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2760" windowWidth="14955" windowHeight="9345" activeTab="0"/>
  </bookViews>
  <sheets>
    <sheet name="対象材料集計表" sheetId="1" r:id="rId1"/>
  </sheets>
  <definedNames>
    <definedName name="_xlnm.Print_Area" localSheetId="0">'対象材料集計表'!$A$1:$BC$35</definedName>
  </definedNames>
  <calcPr fullCalcOnLoad="1"/>
</workbook>
</file>

<file path=xl/sharedStrings.xml><?xml version="1.0" encoding="utf-8"?>
<sst xmlns="http://schemas.openxmlformats.org/spreadsheetml/2006/main" count="120" uniqueCount="66">
  <si>
    <t>金額</t>
  </si>
  <si>
    <t>対象材料集計表</t>
  </si>
  <si>
    <t>工　事　名：</t>
  </si>
  <si>
    <t>日</t>
  </si>
  <si>
    <t>月</t>
  </si>
  <si>
    <t>年</t>
  </si>
  <si>
    <t>対象材料：</t>
  </si>
  <si>
    <t>鋼材類</t>
  </si>
  <si>
    <t>種別</t>
  </si>
  <si>
    <t>規格</t>
  </si>
  <si>
    <t>単位</t>
  </si>
  <si>
    <t>搬入月</t>
  </si>
  <si>
    <t>数量</t>
  </si>
  <si>
    <t>単価</t>
  </si>
  <si>
    <t>．</t>
  </si>
  <si>
    <t>合計</t>
  </si>
  <si>
    <t>購入先</t>
  </si>
  <si>
    <t>燃料油</t>
  </si>
  <si>
    <t>購入月</t>
  </si>
  <si>
    <t>注）</t>
  </si>
  <si>
    <t>上記内容が確認できる証明書類等を添付すること。ただし証明書類等で確認できない場合は単品スライド条項の対象とはしない。</t>
  </si>
  <si>
    <t>注１）</t>
  </si>
  <si>
    <t>注２）</t>
  </si>
  <si>
    <t>金額計</t>
  </si>
  <si>
    <t>単価：税込み</t>
  </si>
  <si>
    <t>上記内容のすべてを証明する書類を提出しがたい事情があると認められる場合においては、主たる用途に用いた数量を証明する書類の提出を行い、やむを得ないと認める範囲で、単品スライド条項の対象数量とする。</t>
  </si>
  <si>
    <t>対象請負代金額</t>
  </si>
  <si>
    <t>（Ａ）</t>
  </si>
  <si>
    <t>（Ｂ）</t>
  </si>
  <si>
    <t>円</t>
  </si>
  <si>
    <t>）</t>
  </si>
  <si>
    <t>－</t>
  </si>
  <si>
    <t>＝</t>
  </si>
  <si>
    <t>（</t>
  </si>
  <si>
    <t>：</t>
  </si>
  <si>
    <t>部分払検査済額</t>
  </si>
  <si>
    <t>最終変更請負代金額</t>
  </si>
  <si>
    <t>＋</t>
  </si>
  <si>
    <t>※２</t>
  </si>
  <si>
    <t>対象請負代金額×１％</t>
  </si>
  <si>
    <t>※１</t>
  </si>
  <si>
    <t>請負代金額の変更見込額</t>
  </si>
  <si>
    <t>（添付資料）</t>
  </si>
  <si>
    <t>（</t>
  </si>
  <si>
    <t>－</t>
  </si>
  <si>
    <t>）</t>
  </si>
  <si>
    <t>(</t>
  </si>
  <si>
    <t>＋</t>
  </si>
  <si>
    <t>－</t>
  </si>
  <si>
    <t>）</t>
  </si>
  <si>
    <t>㊞</t>
  </si>
  <si>
    <t>単価については、実際の購入単価を記入すること。</t>
  </si>
  <si>
    <t>（Ａ）</t>
  </si>
  <si>
    <t>（Ｂ）</t>
  </si>
  <si>
    <t>鋼材類にかかる実際の購入価格</t>
  </si>
  <si>
    <t>燃料油にかかる実際の購入価格</t>
  </si>
  <si>
    <t>（ａ）</t>
  </si>
  <si>
    <t>（ｂ）</t>
  </si>
  <si>
    <t>燃料油にかかる当初見積価格</t>
  </si>
  <si>
    <t>鋼材類にかかる当初見積価格</t>
  </si>
  <si>
    <t>ただし、｛（（Ａ）－（a））－対象請負代金額×１％｝≦０円の場合、（Ａ）－（ａ）＝０円とする。</t>
  </si>
  <si>
    <t>｛（（Ｂ）－（b））－対象請負代金額×１％｝≦０円の場合、（Ｂ）－（ｂ）＝０円とする。</t>
  </si>
  <si>
    <t>｛（Ａ）－（ａ）｝</t>
  </si>
  <si>
    <t>｛（Ｂ）－（ｂ）｝</t>
  </si>
  <si>
    <t>受　注　者：</t>
  </si>
  <si>
    <t>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</si>
</sst>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s>
  <fonts count="44">
    <font>
      <sz val="11"/>
      <name val="ＭＳ Ｐゴシック"/>
      <family val="3"/>
    </font>
    <font>
      <sz val="6"/>
      <name val="ＭＳ Ｐゴシック"/>
      <family val="3"/>
    </font>
    <font>
      <sz val="14"/>
      <name val="ＭＳ Ｐゴシック"/>
      <family val="3"/>
    </font>
    <font>
      <sz val="10"/>
      <name val="ＭＳ Ｐゴシック"/>
      <family val="3"/>
    </font>
    <font>
      <sz val="11"/>
      <color indexed="9"/>
      <name val="ＭＳ Ｐゴシック"/>
      <family val="3"/>
    </font>
    <font>
      <vertAlign val="superscript"/>
      <sz val="11"/>
      <name val="ＭＳ Ｐゴシック"/>
      <family val="3"/>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10"/>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double"/>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3">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176" fontId="2" fillId="0" borderId="0" xfId="48" applyNumberFormat="1" applyFont="1" applyAlignment="1">
      <alignment horizontal="center" vertical="center"/>
    </xf>
    <xf numFmtId="0" fontId="0" fillId="0" borderId="12" xfId="0" applyBorder="1"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176" fontId="3" fillId="0" borderId="0" xfId="48" applyNumberFormat="1" applyFont="1" applyBorder="1" applyAlignment="1">
      <alignment horizontal="right"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xf>
    <xf numFmtId="0" fontId="0" fillId="33" borderId="0" xfId="0" applyFont="1" applyFill="1" applyAlignment="1">
      <alignment horizontal="center" vertical="center"/>
    </xf>
    <xf numFmtId="0" fontId="0" fillId="0" borderId="0" xfId="0" applyFont="1" applyFill="1" applyAlignment="1">
      <alignment horizontal="center" vertical="center"/>
    </xf>
    <xf numFmtId="0" fontId="0" fillId="0" borderId="0" xfId="0" applyBorder="1" applyAlignment="1">
      <alignment vertical="center"/>
    </xf>
    <xf numFmtId="0" fontId="6" fillId="0" borderId="0" xfId="0" applyFont="1" applyAlignment="1">
      <alignment horizontal="center" vertical="center" shrinkToFit="1"/>
    </xf>
    <xf numFmtId="0" fontId="43" fillId="0" borderId="10" xfId="0" applyFont="1" applyBorder="1" applyAlignment="1">
      <alignment horizontal="center" vertical="center"/>
    </xf>
    <xf numFmtId="0" fontId="43" fillId="33" borderId="11" xfId="0" applyFont="1" applyFill="1" applyBorder="1" applyAlignment="1">
      <alignment horizontal="center" vertical="center"/>
    </xf>
    <xf numFmtId="0" fontId="43" fillId="33" borderId="13" xfId="0" applyFont="1" applyFill="1" applyBorder="1" applyAlignment="1">
      <alignment horizontal="center" vertical="center"/>
    </xf>
    <xf numFmtId="0" fontId="6" fillId="0" borderId="0" xfId="0" applyFont="1" applyAlignment="1">
      <alignment horizontal="center" vertical="center" shrinkToFit="1"/>
    </xf>
    <xf numFmtId="0" fontId="6" fillId="0" borderId="0" xfId="0" applyFont="1" applyBorder="1" applyAlignment="1">
      <alignment horizontal="center" vertical="center"/>
    </xf>
    <xf numFmtId="176" fontId="3" fillId="33" borderId="14" xfId="48" applyNumberFormat="1" applyFont="1" applyFill="1" applyBorder="1" applyAlignment="1">
      <alignment horizontal="right" vertical="center"/>
    </xf>
    <xf numFmtId="0" fontId="2" fillId="0" borderId="0" xfId="0" applyFont="1" applyAlignment="1">
      <alignment horizontal="center" vertical="center"/>
    </xf>
    <xf numFmtId="0" fontId="0" fillId="0" borderId="12" xfId="0" applyBorder="1" applyAlignment="1">
      <alignment horizontal="center" vertical="center"/>
    </xf>
    <xf numFmtId="38" fontId="3" fillId="0" borderId="15" xfId="48" applyNumberFormat="1" applyFont="1" applyBorder="1" applyAlignment="1">
      <alignment horizontal="right" vertical="center"/>
    </xf>
    <xf numFmtId="38" fontId="3" fillId="0" borderId="16" xfId="48" applyNumberFormat="1" applyFont="1" applyBorder="1" applyAlignment="1">
      <alignment horizontal="right" vertical="center"/>
    </xf>
    <xf numFmtId="38" fontId="3" fillId="0" borderId="17" xfId="48" applyNumberFormat="1" applyFont="1" applyBorder="1" applyAlignment="1">
      <alignment horizontal="right" vertical="center"/>
    </xf>
    <xf numFmtId="176" fontId="3" fillId="0" borderId="10" xfId="48" applyNumberFormat="1" applyFont="1" applyBorder="1" applyAlignment="1">
      <alignment horizontal="center" vertical="center"/>
    </xf>
    <xf numFmtId="176" fontId="3" fillId="0" borderId="11" xfId="48" applyNumberFormat="1" applyFont="1" applyBorder="1" applyAlignment="1">
      <alignment horizontal="center" vertical="center"/>
    </xf>
    <xf numFmtId="176" fontId="3" fillId="0" borderId="18" xfId="48" applyNumberFormat="1" applyFont="1" applyBorder="1" applyAlignment="1">
      <alignment horizontal="center" vertical="center"/>
    </xf>
    <xf numFmtId="0" fontId="0" fillId="0" borderId="19" xfId="0" applyBorder="1" applyAlignment="1">
      <alignment horizontal="center" vertical="center"/>
    </xf>
    <xf numFmtId="0" fontId="6" fillId="0" borderId="0" xfId="0" applyFont="1" applyAlignment="1">
      <alignment vertical="center" wrapText="1"/>
    </xf>
    <xf numFmtId="38" fontId="0" fillId="33" borderId="0" xfId="48" applyFont="1" applyFill="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0" xfId="0" applyFont="1" applyAlignment="1">
      <alignment horizontal="right" vertical="center"/>
    </xf>
    <xf numFmtId="38" fontId="0" fillId="0" borderId="10" xfId="48" applyFont="1" applyBorder="1" applyAlignment="1">
      <alignment horizontal="center" vertical="center"/>
    </xf>
    <xf numFmtId="38" fontId="0" fillId="0" borderId="11" xfId="48" applyFont="1" applyBorder="1" applyAlignment="1">
      <alignment horizontal="center" vertical="center"/>
    </xf>
    <xf numFmtId="38" fontId="0" fillId="0" borderId="13" xfId="48" applyFont="1" applyBorder="1" applyAlignment="1">
      <alignment horizontal="center" vertical="center"/>
    </xf>
    <xf numFmtId="38" fontId="0" fillId="0" borderId="0" xfId="48" applyFont="1" applyAlignment="1">
      <alignment horizontal="center" vertical="center"/>
    </xf>
    <xf numFmtId="0" fontId="0" fillId="0" borderId="0" xfId="0" applyAlignment="1">
      <alignment horizontal="right" vertical="center"/>
    </xf>
    <xf numFmtId="38" fontId="0" fillId="0" borderId="24" xfId="0" applyNumberForma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33" borderId="14" xfId="0" applyFill="1" applyBorder="1" applyAlignment="1">
      <alignment horizontal="center" vertical="center"/>
    </xf>
    <xf numFmtId="0" fontId="0" fillId="0" borderId="0" xfId="0" applyAlignment="1">
      <alignment horizontal="center" vertical="center"/>
    </xf>
    <xf numFmtId="176" fontId="3" fillId="33" borderId="27" xfId="48" applyNumberFormat="1" applyFont="1" applyFill="1" applyBorder="1" applyAlignment="1">
      <alignment horizontal="right" vertical="center"/>
    </xf>
    <xf numFmtId="0" fontId="0" fillId="33" borderId="19"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35"/>
  <sheetViews>
    <sheetView showGridLines="0" showZeros="0" tabSelected="1" view="pageBreakPreview" zoomScaleSheetLayoutView="100" zoomScalePageLayoutView="0" workbookViewId="0" topLeftCell="A1">
      <selection activeCell="V13" sqref="V13"/>
    </sheetView>
  </sheetViews>
  <sheetFormatPr defaultColWidth="2.625" defaultRowHeight="13.5"/>
  <sheetData>
    <row r="1" ht="13.5">
      <c r="A1" t="s">
        <v>42</v>
      </c>
    </row>
    <row r="2" spans="1:55" ht="17.25">
      <c r="A2" s="32" t="s">
        <v>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row>
    <row r="3" spans="1:55" ht="17.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7"/>
      <c r="AK3" s="1"/>
      <c r="AL3" s="1"/>
      <c r="AM3" s="1"/>
      <c r="AN3" s="1"/>
      <c r="AO3" s="1"/>
      <c r="AP3" s="1"/>
      <c r="AQ3" s="1"/>
      <c r="AR3" s="1"/>
      <c r="AS3" s="1"/>
      <c r="AT3" s="1"/>
      <c r="AU3" s="3"/>
      <c r="AV3" s="4"/>
      <c r="AW3" s="23"/>
      <c r="AX3" s="3" t="s">
        <v>5</v>
      </c>
      <c r="AY3" s="22"/>
      <c r="AZ3" s="3" t="s">
        <v>4</v>
      </c>
      <c r="BA3" s="22"/>
      <c r="BB3" s="3" t="s">
        <v>3</v>
      </c>
      <c r="BC3" s="3"/>
    </row>
    <row r="4" spans="1:19" ht="15.75" customHeight="1">
      <c r="A4" s="60" t="s">
        <v>2</v>
      </c>
      <c r="B4" s="60"/>
      <c r="C4" s="60"/>
      <c r="D4" s="60"/>
      <c r="E4" s="60"/>
      <c r="F4" s="62"/>
      <c r="G4" s="62"/>
      <c r="H4" s="62"/>
      <c r="I4" s="62"/>
      <c r="J4" s="62"/>
      <c r="K4" s="62"/>
      <c r="L4" s="62"/>
      <c r="M4" s="62"/>
      <c r="N4" s="62"/>
      <c r="O4" s="62"/>
      <c r="P4" s="62"/>
      <c r="Q4" s="62"/>
      <c r="R4" s="62"/>
      <c r="S4" s="62"/>
    </row>
    <row r="5" spans="1:5" ht="19.5" customHeight="1">
      <c r="A5" s="2"/>
      <c r="B5" s="2"/>
      <c r="C5" s="2"/>
      <c r="D5" s="2"/>
      <c r="E5" s="2"/>
    </row>
    <row r="6" spans="1:19" ht="15.75" customHeight="1">
      <c r="A6" s="60" t="s">
        <v>64</v>
      </c>
      <c r="B6" s="60"/>
      <c r="C6" s="60"/>
      <c r="D6" s="60"/>
      <c r="E6" s="60"/>
      <c r="F6" s="62"/>
      <c r="G6" s="62"/>
      <c r="H6" s="62"/>
      <c r="I6" s="62"/>
      <c r="J6" s="62"/>
      <c r="K6" s="62"/>
      <c r="L6" s="62"/>
      <c r="M6" s="62"/>
      <c r="N6" s="62"/>
      <c r="O6" s="62"/>
      <c r="P6" s="62"/>
      <c r="Q6" s="62"/>
      <c r="S6" s="24" t="s">
        <v>50</v>
      </c>
    </row>
    <row r="7" spans="1:55" ht="21.75" customHeight="1">
      <c r="A7" s="13"/>
      <c r="B7" s="13"/>
      <c r="C7" s="13"/>
      <c r="D7" s="13"/>
      <c r="E7" s="13"/>
      <c r="F7" s="13"/>
      <c r="G7" s="13"/>
      <c r="H7" s="13"/>
      <c r="I7" s="13"/>
      <c r="J7" s="13"/>
      <c r="K7" s="13"/>
      <c r="L7" s="13"/>
      <c r="M7" s="13"/>
      <c r="N7" s="13"/>
      <c r="O7" s="13"/>
      <c r="P7" s="13"/>
      <c r="Q7" s="13"/>
      <c r="R7" s="13"/>
      <c r="S7" s="14"/>
      <c r="T7" s="13"/>
      <c r="U7" s="13"/>
      <c r="V7" s="13"/>
      <c r="W7" s="13"/>
      <c r="X7" s="13"/>
      <c r="Y7" s="13"/>
      <c r="Z7" s="13"/>
      <c r="AA7" s="12" t="s">
        <v>26</v>
      </c>
      <c r="AB7" s="2" t="s">
        <v>34</v>
      </c>
      <c r="AC7" s="50">
        <f>AN7-AV7</f>
        <v>0</v>
      </c>
      <c r="AD7" s="51"/>
      <c r="AE7" s="51"/>
      <c r="AF7" s="51"/>
      <c r="AG7" s="51"/>
      <c r="AH7" s="52"/>
      <c r="AI7" s="13" t="s">
        <v>29</v>
      </c>
      <c r="AJ7" s="13" t="s">
        <v>32</v>
      </c>
      <c r="AK7" s="44" t="s">
        <v>40</v>
      </c>
      <c r="AL7" s="44"/>
      <c r="AM7" s="2" t="s">
        <v>33</v>
      </c>
      <c r="AN7" s="42"/>
      <c r="AO7" s="42"/>
      <c r="AP7" s="42"/>
      <c r="AQ7" s="42"/>
      <c r="AR7" s="42"/>
      <c r="AS7" s="42"/>
      <c r="AT7" s="2" t="s">
        <v>29</v>
      </c>
      <c r="AU7" s="2" t="s">
        <v>31</v>
      </c>
      <c r="AV7" s="42">
        <v>0</v>
      </c>
      <c r="AW7" s="42"/>
      <c r="AX7" s="42"/>
      <c r="AY7" s="42"/>
      <c r="AZ7" s="42"/>
      <c r="BA7" s="2" t="s">
        <v>29</v>
      </c>
      <c r="BB7" s="2" t="s">
        <v>30</v>
      </c>
      <c r="BC7" s="13"/>
    </row>
    <row r="8" spans="1:55" ht="15.75" customHeight="1" thickBot="1">
      <c r="A8" s="13"/>
      <c r="B8" s="13"/>
      <c r="C8" s="13"/>
      <c r="D8" s="13"/>
      <c r="E8" s="13"/>
      <c r="F8" s="13"/>
      <c r="G8" s="13"/>
      <c r="H8" s="13"/>
      <c r="I8" s="13"/>
      <c r="J8" s="13"/>
      <c r="K8" s="13"/>
      <c r="L8" s="13"/>
      <c r="M8" s="13"/>
      <c r="N8" s="13"/>
      <c r="O8" s="13"/>
      <c r="P8" s="13"/>
      <c r="Q8" s="13"/>
      <c r="R8" s="13"/>
      <c r="S8" s="14"/>
      <c r="T8" s="13"/>
      <c r="U8" s="13"/>
      <c r="V8" s="13"/>
      <c r="W8" s="13"/>
      <c r="X8" s="13"/>
      <c r="Y8" s="13"/>
      <c r="Z8" s="13"/>
      <c r="AA8" s="13"/>
      <c r="AB8" s="13"/>
      <c r="AC8" s="13"/>
      <c r="AD8" s="13"/>
      <c r="AE8" s="13"/>
      <c r="AF8" s="13"/>
      <c r="AG8" s="13"/>
      <c r="AH8" s="13"/>
      <c r="AI8" s="13"/>
      <c r="AJ8" s="13"/>
      <c r="AK8" s="49" t="s">
        <v>40</v>
      </c>
      <c r="AL8" s="49"/>
      <c r="AM8" s="19" t="s">
        <v>43</v>
      </c>
      <c r="AN8" s="43" t="s">
        <v>36</v>
      </c>
      <c r="AO8" s="43"/>
      <c r="AP8" s="43"/>
      <c r="AQ8" s="43"/>
      <c r="AR8" s="43"/>
      <c r="AS8" s="43"/>
      <c r="AT8" s="43"/>
      <c r="AU8" s="19" t="s">
        <v>44</v>
      </c>
      <c r="AV8" s="43" t="s">
        <v>35</v>
      </c>
      <c r="AW8" s="43"/>
      <c r="AX8" s="43"/>
      <c r="AY8" s="43"/>
      <c r="AZ8" s="43"/>
      <c r="BA8" s="43"/>
      <c r="BB8" s="19" t="s">
        <v>45</v>
      </c>
      <c r="BC8" s="13"/>
    </row>
    <row r="9" spans="1:55" ht="21.75" customHeight="1" thickBot="1" thickTop="1">
      <c r="A9" s="13"/>
      <c r="B9" s="13"/>
      <c r="C9" s="13"/>
      <c r="D9" s="13"/>
      <c r="E9" s="13"/>
      <c r="F9" s="13"/>
      <c r="G9" s="13"/>
      <c r="H9" s="13"/>
      <c r="I9" s="13"/>
      <c r="J9" s="13"/>
      <c r="K9" s="13"/>
      <c r="L9" s="13"/>
      <c r="M9" s="13"/>
      <c r="N9" s="13"/>
      <c r="O9" s="13"/>
      <c r="P9" s="13"/>
      <c r="Q9" s="13"/>
      <c r="R9" s="13"/>
      <c r="S9" s="14"/>
      <c r="T9" s="13"/>
      <c r="U9" s="12" t="s">
        <v>41</v>
      </c>
      <c r="V9" s="2" t="s">
        <v>34</v>
      </c>
      <c r="W9" s="55">
        <f>AG9+AN9-AU9</f>
        <v>0</v>
      </c>
      <c r="X9" s="56"/>
      <c r="Y9" s="56"/>
      <c r="Z9" s="56"/>
      <c r="AA9" s="57"/>
      <c r="AB9" s="13" t="s">
        <v>29</v>
      </c>
      <c r="AC9" s="13" t="s">
        <v>32</v>
      </c>
      <c r="AD9" s="44" t="s">
        <v>38</v>
      </c>
      <c r="AE9" s="54"/>
      <c r="AF9" s="2" t="s">
        <v>33</v>
      </c>
      <c r="AG9" s="53">
        <f>IF(AT23&gt;AU9,AT23,0)</f>
        <v>0</v>
      </c>
      <c r="AH9" s="53"/>
      <c r="AI9" s="53"/>
      <c r="AJ9" s="53"/>
      <c r="AK9" s="53"/>
      <c r="AL9" s="2" t="s">
        <v>29</v>
      </c>
      <c r="AM9" s="2" t="s">
        <v>37</v>
      </c>
      <c r="AN9" s="53">
        <f>IF(AT32&gt;AU9,AT32,0)</f>
        <v>0</v>
      </c>
      <c r="AO9" s="53"/>
      <c r="AP9" s="53"/>
      <c r="AQ9" s="53"/>
      <c r="AR9" s="53"/>
      <c r="AS9" s="2" t="s">
        <v>29</v>
      </c>
      <c r="AT9" s="2" t="s">
        <v>31</v>
      </c>
      <c r="AU9" s="53">
        <f>AC7*0.01</f>
        <v>0</v>
      </c>
      <c r="AV9" s="53"/>
      <c r="AW9" s="53"/>
      <c r="AX9" s="53"/>
      <c r="AY9" s="53"/>
      <c r="AZ9" s="53"/>
      <c r="BA9" s="2" t="s">
        <v>29</v>
      </c>
      <c r="BB9" s="2" t="s">
        <v>30</v>
      </c>
      <c r="BC9" s="13"/>
    </row>
    <row r="10" spans="1:55" ht="15.75" customHeight="1" thickTop="1">
      <c r="A10" s="13"/>
      <c r="B10" s="13"/>
      <c r="C10" s="13"/>
      <c r="D10" s="13"/>
      <c r="E10" s="13"/>
      <c r="F10" s="13"/>
      <c r="G10" s="13"/>
      <c r="H10" s="13"/>
      <c r="I10" s="13"/>
      <c r="J10" s="13"/>
      <c r="K10" s="13"/>
      <c r="L10" s="13"/>
      <c r="M10" s="13"/>
      <c r="N10" s="13"/>
      <c r="O10" s="13"/>
      <c r="P10" s="13"/>
      <c r="Q10" s="13"/>
      <c r="R10" s="13"/>
      <c r="S10" s="14"/>
      <c r="T10" s="13"/>
      <c r="U10" s="13"/>
      <c r="V10" s="13"/>
      <c r="W10" s="13"/>
      <c r="X10" s="13"/>
      <c r="Y10" s="13"/>
      <c r="Z10" s="13"/>
      <c r="AA10" s="13"/>
      <c r="AB10" s="13"/>
      <c r="AC10" s="13"/>
      <c r="AD10" s="49" t="s">
        <v>38</v>
      </c>
      <c r="AE10" s="49"/>
      <c r="AF10" s="19" t="s">
        <v>46</v>
      </c>
      <c r="AG10" s="29" t="s">
        <v>62</v>
      </c>
      <c r="AH10" s="29"/>
      <c r="AI10" s="29"/>
      <c r="AJ10" s="29"/>
      <c r="AK10" s="29"/>
      <c r="AL10" s="29"/>
      <c r="AM10" s="19" t="s">
        <v>47</v>
      </c>
      <c r="AN10" s="29" t="s">
        <v>63</v>
      </c>
      <c r="AO10" s="29"/>
      <c r="AP10" s="29"/>
      <c r="AQ10" s="29"/>
      <c r="AR10" s="29"/>
      <c r="AS10" s="29"/>
      <c r="AT10" s="19" t="s">
        <v>48</v>
      </c>
      <c r="AU10" s="29" t="s">
        <v>39</v>
      </c>
      <c r="AV10" s="29"/>
      <c r="AW10" s="29"/>
      <c r="AX10" s="29"/>
      <c r="AY10" s="29"/>
      <c r="AZ10" s="29"/>
      <c r="BA10" s="29"/>
      <c r="BB10" s="19" t="s">
        <v>49</v>
      </c>
      <c r="BC10" s="13"/>
    </row>
    <row r="11" spans="1:55" ht="15.7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18" t="s">
        <v>60</v>
      </c>
      <c r="BC11" s="13"/>
    </row>
    <row r="12" spans="1:55" ht="15.7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18" t="s">
        <v>61</v>
      </c>
      <c r="BC12" s="13"/>
    </row>
    <row r="13" spans="1:55"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29"/>
      <c r="AD13" s="29"/>
      <c r="AE13" s="25"/>
      <c r="AF13" s="29" t="s">
        <v>19</v>
      </c>
      <c r="AG13" s="29"/>
      <c r="AH13" s="29" t="s">
        <v>52</v>
      </c>
      <c r="AI13" s="29"/>
      <c r="AJ13" s="29" t="s">
        <v>54</v>
      </c>
      <c r="AK13" s="29"/>
      <c r="AL13" s="29"/>
      <c r="AM13" s="29"/>
      <c r="AN13" s="29"/>
      <c r="AO13" s="29"/>
      <c r="AP13" s="29"/>
      <c r="AQ13" s="29"/>
      <c r="AR13" s="29"/>
      <c r="AS13" s="29" t="s">
        <v>56</v>
      </c>
      <c r="AT13" s="29"/>
      <c r="AU13" s="29" t="s">
        <v>59</v>
      </c>
      <c r="AV13" s="29"/>
      <c r="AW13" s="29"/>
      <c r="AX13" s="29"/>
      <c r="AY13" s="29"/>
      <c r="AZ13" s="29"/>
      <c r="BA13" s="29"/>
      <c r="BB13" s="29"/>
      <c r="BC13" s="29"/>
    </row>
    <row r="14" spans="1:55" ht="15.7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29"/>
      <c r="AD14" s="29"/>
      <c r="AE14" s="25"/>
      <c r="AF14" s="25"/>
      <c r="AG14" s="25"/>
      <c r="AH14" s="29" t="s">
        <v>53</v>
      </c>
      <c r="AI14" s="29"/>
      <c r="AJ14" s="29" t="s">
        <v>55</v>
      </c>
      <c r="AK14" s="29"/>
      <c r="AL14" s="29"/>
      <c r="AM14" s="29"/>
      <c r="AN14" s="29"/>
      <c r="AO14" s="29"/>
      <c r="AP14" s="29"/>
      <c r="AQ14" s="29"/>
      <c r="AR14" s="29"/>
      <c r="AS14" s="29" t="s">
        <v>57</v>
      </c>
      <c r="AT14" s="29"/>
      <c r="AU14" s="29" t="s">
        <v>58</v>
      </c>
      <c r="AV14" s="29"/>
      <c r="AW14" s="29"/>
      <c r="AX14" s="29"/>
      <c r="AY14" s="29"/>
      <c r="AZ14" s="29"/>
      <c r="BA14" s="29"/>
      <c r="BB14" s="29"/>
      <c r="BC14" s="29"/>
    </row>
    <row r="15" spans="1:55" ht="15.75" customHeight="1">
      <c r="A15" s="60" t="s">
        <v>6</v>
      </c>
      <c r="B15" s="60"/>
      <c r="C15" s="60"/>
      <c r="D15" s="60"/>
      <c r="E15" s="60"/>
      <c r="F15" s="40" t="s">
        <v>7</v>
      </c>
      <c r="G15" s="40"/>
      <c r="H15" s="40"/>
      <c r="BC15" s="12" t="s">
        <v>24</v>
      </c>
    </row>
    <row r="16" spans="1:55" ht="15.75" customHeight="1">
      <c r="A16" s="45" t="s">
        <v>8</v>
      </c>
      <c r="B16" s="33"/>
      <c r="C16" s="33"/>
      <c r="D16" s="33"/>
      <c r="E16" s="46"/>
      <c r="F16" s="45" t="s">
        <v>9</v>
      </c>
      <c r="G16" s="33"/>
      <c r="H16" s="33"/>
      <c r="I16" s="33"/>
      <c r="J16" s="33"/>
      <c r="K16" s="33"/>
      <c r="L16" s="46"/>
      <c r="M16" s="45" t="s">
        <v>10</v>
      </c>
      <c r="N16" s="46"/>
      <c r="O16" s="58" t="s">
        <v>11</v>
      </c>
      <c r="P16" s="58"/>
      <c r="Q16" s="58"/>
      <c r="R16" s="26" t="s">
        <v>65</v>
      </c>
      <c r="S16" s="27">
        <v>1</v>
      </c>
      <c r="T16" s="6" t="s">
        <v>14</v>
      </c>
      <c r="U16" s="28">
        <v>8</v>
      </c>
      <c r="V16" s="58" t="s">
        <v>11</v>
      </c>
      <c r="W16" s="58"/>
      <c r="X16" s="58"/>
      <c r="Y16" s="5"/>
      <c r="Z16" s="16"/>
      <c r="AA16" s="6" t="s">
        <v>14</v>
      </c>
      <c r="AB16" s="17"/>
      <c r="AC16" s="58" t="s">
        <v>11</v>
      </c>
      <c r="AD16" s="58"/>
      <c r="AE16" s="58"/>
      <c r="AF16" s="5"/>
      <c r="AG16" s="16"/>
      <c r="AH16" s="6" t="s">
        <v>14</v>
      </c>
      <c r="AI16" s="17"/>
      <c r="AJ16" s="58" t="s">
        <v>11</v>
      </c>
      <c r="AK16" s="58"/>
      <c r="AL16" s="58"/>
      <c r="AM16" s="5"/>
      <c r="AN16" s="16"/>
      <c r="AO16" s="6" t="s">
        <v>14</v>
      </c>
      <c r="AP16" s="17"/>
      <c r="AQ16" s="58" t="s">
        <v>15</v>
      </c>
      <c r="AR16" s="58"/>
      <c r="AS16" s="58"/>
      <c r="AT16" s="58"/>
      <c r="AU16" s="58"/>
      <c r="AV16" s="58"/>
      <c r="AW16" s="58"/>
      <c r="AX16" s="45" t="s">
        <v>16</v>
      </c>
      <c r="AY16" s="33"/>
      <c r="AZ16" s="33"/>
      <c r="BA16" s="33"/>
      <c r="BB16" s="33"/>
      <c r="BC16" s="46"/>
    </row>
    <row r="17" spans="1:55" ht="15.75" customHeight="1">
      <c r="A17" s="47"/>
      <c r="B17" s="40"/>
      <c r="C17" s="40"/>
      <c r="D17" s="40"/>
      <c r="E17" s="48"/>
      <c r="F17" s="47"/>
      <c r="G17" s="40"/>
      <c r="H17" s="40"/>
      <c r="I17" s="40"/>
      <c r="J17" s="40"/>
      <c r="K17" s="40"/>
      <c r="L17" s="48"/>
      <c r="M17" s="47"/>
      <c r="N17" s="48"/>
      <c r="O17" s="58" t="s">
        <v>12</v>
      </c>
      <c r="P17" s="58"/>
      <c r="Q17" s="58"/>
      <c r="R17" s="58" t="s">
        <v>13</v>
      </c>
      <c r="S17" s="58"/>
      <c r="T17" s="58"/>
      <c r="U17" s="58"/>
      <c r="V17" s="58" t="s">
        <v>12</v>
      </c>
      <c r="W17" s="58"/>
      <c r="X17" s="58"/>
      <c r="Y17" s="58" t="s">
        <v>13</v>
      </c>
      <c r="Z17" s="58"/>
      <c r="AA17" s="58"/>
      <c r="AB17" s="58"/>
      <c r="AC17" s="58" t="s">
        <v>12</v>
      </c>
      <c r="AD17" s="58"/>
      <c r="AE17" s="58"/>
      <c r="AF17" s="58" t="s">
        <v>13</v>
      </c>
      <c r="AG17" s="58"/>
      <c r="AH17" s="58"/>
      <c r="AI17" s="58"/>
      <c r="AJ17" s="58" t="s">
        <v>12</v>
      </c>
      <c r="AK17" s="58"/>
      <c r="AL17" s="58"/>
      <c r="AM17" s="58" t="s">
        <v>13</v>
      </c>
      <c r="AN17" s="58"/>
      <c r="AO17" s="58"/>
      <c r="AP17" s="58"/>
      <c r="AQ17" s="58" t="s">
        <v>12</v>
      </c>
      <c r="AR17" s="58"/>
      <c r="AS17" s="58"/>
      <c r="AT17" s="58" t="s">
        <v>0</v>
      </c>
      <c r="AU17" s="58"/>
      <c r="AV17" s="58"/>
      <c r="AW17" s="58"/>
      <c r="AX17" s="47"/>
      <c r="AY17" s="40"/>
      <c r="AZ17" s="40"/>
      <c r="BA17" s="40"/>
      <c r="BB17" s="40"/>
      <c r="BC17" s="48"/>
    </row>
    <row r="18" spans="1:59" ht="15.75" customHeight="1">
      <c r="A18" s="59"/>
      <c r="B18" s="59"/>
      <c r="C18" s="59"/>
      <c r="D18" s="59"/>
      <c r="E18" s="59"/>
      <c r="F18" s="59"/>
      <c r="G18" s="59"/>
      <c r="H18" s="59"/>
      <c r="I18" s="59"/>
      <c r="J18" s="59"/>
      <c r="K18" s="59"/>
      <c r="L18" s="59"/>
      <c r="M18" s="59"/>
      <c r="N18" s="59"/>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f>O18+V18+AC18+AJ18</f>
        <v>0</v>
      </c>
      <c r="AR18" s="31"/>
      <c r="AS18" s="31"/>
      <c r="AT18" s="31">
        <f>SUM(BD18:BG18)</f>
        <v>0</v>
      </c>
      <c r="AU18" s="31"/>
      <c r="AV18" s="31"/>
      <c r="AW18" s="31"/>
      <c r="AX18" s="59"/>
      <c r="AY18" s="59"/>
      <c r="AZ18" s="59"/>
      <c r="BA18" s="59"/>
      <c r="BB18" s="59"/>
      <c r="BC18" s="59"/>
      <c r="BD18" s="9">
        <f>ROUNDDOWN(O18*R18,0)</f>
        <v>0</v>
      </c>
      <c r="BE18" s="9">
        <f>ROUNDDOWN(V18*Y18,0)</f>
        <v>0</v>
      </c>
      <c r="BF18" s="9">
        <f>ROUNDDOWN(AC18*AF18,0)</f>
        <v>0</v>
      </c>
      <c r="BG18" s="9">
        <f>ROUNDDOWN(AJ18*AM18,0)</f>
        <v>0</v>
      </c>
    </row>
    <row r="19" spans="1:59" ht="15.75" customHeight="1">
      <c r="A19" s="59"/>
      <c r="B19" s="59"/>
      <c r="C19" s="59"/>
      <c r="D19" s="59"/>
      <c r="E19" s="59"/>
      <c r="F19" s="59"/>
      <c r="G19" s="59"/>
      <c r="H19" s="59"/>
      <c r="I19" s="59"/>
      <c r="J19" s="59"/>
      <c r="K19" s="59"/>
      <c r="L19" s="59"/>
      <c r="M19" s="59"/>
      <c r="N19" s="59"/>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f>O19+V19+AC19+AJ19</f>
        <v>0</v>
      </c>
      <c r="AR19" s="31"/>
      <c r="AS19" s="31"/>
      <c r="AT19" s="31">
        <f>SUM(BD19:BG19)</f>
        <v>0</v>
      </c>
      <c r="AU19" s="31"/>
      <c r="AV19" s="31"/>
      <c r="AW19" s="31"/>
      <c r="AX19" s="59"/>
      <c r="AY19" s="59"/>
      <c r="AZ19" s="59"/>
      <c r="BA19" s="59"/>
      <c r="BB19" s="59"/>
      <c r="BC19" s="59"/>
      <c r="BD19" s="9">
        <f>ROUNDDOWN(O19*R19,0)</f>
        <v>0</v>
      </c>
      <c r="BE19" s="9">
        <f>ROUNDDOWN(V19*Y19,0)</f>
        <v>0</v>
      </c>
      <c r="BF19" s="9">
        <f>ROUNDDOWN(AC19*AF19,0)</f>
        <v>0</v>
      </c>
      <c r="BG19" s="9">
        <f>ROUNDDOWN(AJ19*AM19,0)</f>
        <v>0</v>
      </c>
    </row>
    <row r="20" spans="1:59" ht="15.75" customHeight="1">
      <c r="A20" s="59"/>
      <c r="B20" s="59"/>
      <c r="C20" s="59"/>
      <c r="D20" s="59"/>
      <c r="E20" s="59"/>
      <c r="F20" s="59"/>
      <c r="G20" s="59"/>
      <c r="H20" s="59"/>
      <c r="I20" s="59"/>
      <c r="J20" s="59"/>
      <c r="K20" s="59"/>
      <c r="L20" s="59"/>
      <c r="M20" s="59"/>
      <c r="N20" s="59"/>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f>O20+V20+AC20+AJ20</f>
        <v>0</v>
      </c>
      <c r="AR20" s="31"/>
      <c r="AS20" s="31"/>
      <c r="AT20" s="31">
        <f>SUM(BD20:BG20)</f>
        <v>0</v>
      </c>
      <c r="AU20" s="31"/>
      <c r="AV20" s="31"/>
      <c r="AW20" s="31"/>
      <c r="AX20" s="59"/>
      <c r="AY20" s="59"/>
      <c r="AZ20" s="59"/>
      <c r="BA20" s="59"/>
      <c r="BB20" s="59"/>
      <c r="BC20" s="59"/>
      <c r="BD20" s="9">
        <f>ROUNDDOWN(O20*R20,0)</f>
        <v>0</v>
      </c>
      <c r="BE20" s="9">
        <f>ROUNDDOWN(V20*Y20,0)</f>
        <v>0</v>
      </c>
      <c r="BF20" s="9">
        <f>ROUNDDOWN(AC20*AF20,0)</f>
        <v>0</v>
      </c>
      <c r="BG20" s="9">
        <f>ROUNDDOWN(AJ20*AM20,0)</f>
        <v>0</v>
      </c>
    </row>
    <row r="21" spans="1:59" ht="15.75" customHeight="1">
      <c r="A21" s="59"/>
      <c r="B21" s="59"/>
      <c r="C21" s="59"/>
      <c r="D21" s="59"/>
      <c r="E21" s="59"/>
      <c r="F21" s="59"/>
      <c r="G21" s="59"/>
      <c r="H21" s="59"/>
      <c r="I21" s="59"/>
      <c r="J21" s="59"/>
      <c r="K21" s="59"/>
      <c r="L21" s="59"/>
      <c r="M21" s="59"/>
      <c r="N21" s="59"/>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f>O21+V21+AC21+AJ21</f>
        <v>0</v>
      </c>
      <c r="AR21" s="31"/>
      <c r="AS21" s="31"/>
      <c r="AT21" s="31">
        <f>SUM(BD21:BG21)</f>
        <v>0</v>
      </c>
      <c r="AU21" s="31"/>
      <c r="AV21" s="31"/>
      <c r="AW21" s="31"/>
      <c r="AX21" s="59"/>
      <c r="AY21" s="59"/>
      <c r="AZ21" s="59"/>
      <c r="BA21" s="59"/>
      <c r="BB21" s="59"/>
      <c r="BC21" s="59"/>
      <c r="BD21" s="9">
        <f>ROUNDDOWN(O21*R21,0)</f>
        <v>0</v>
      </c>
      <c r="BE21" s="9">
        <f>ROUNDDOWN(V21*Y21,0)</f>
        <v>0</v>
      </c>
      <c r="BF21" s="9">
        <f>ROUNDDOWN(AC21*AF21,0)</f>
        <v>0</v>
      </c>
      <c r="BG21" s="9">
        <f>ROUNDDOWN(AJ21*AM21,0)</f>
        <v>0</v>
      </c>
    </row>
    <row r="22" spans="1:59" ht="15.75" customHeight="1" thickBot="1">
      <c r="A22" s="59"/>
      <c r="B22" s="59"/>
      <c r="C22" s="59"/>
      <c r="D22" s="59"/>
      <c r="E22" s="59"/>
      <c r="F22" s="59"/>
      <c r="G22" s="59"/>
      <c r="H22" s="59"/>
      <c r="I22" s="59"/>
      <c r="J22" s="59"/>
      <c r="K22" s="59"/>
      <c r="L22" s="59"/>
      <c r="M22" s="59"/>
      <c r="N22" s="59"/>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f>O22+V22+AC22+AJ22</f>
        <v>0</v>
      </c>
      <c r="AR22" s="31"/>
      <c r="AS22" s="31"/>
      <c r="AT22" s="61">
        <f>SUM(BD22:BG22)</f>
        <v>0</v>
      </c>
      <c r="AU22" s="61"/>
      <c r="AV22" s="61"/>
      <c r="AW22" s="61"/>
      <c r="AX22" s="59"/>
      <c r="AY22" s="59"/>
      <c r="AZ22" s="59"/>
      <c r="BA22" s="59"/>
      <c r="BB22" s="59"/>
      <c r="BC22" s="59"/>
      <c r="BD22" s="9">
        <f>ROUNDDOWN(O22*R22,0)</f>
        <v>0</v>
      </c>
      <c r="BE22" s="9">
        <f>ROUNDDOWN(V22*Y22,0)</f>
        <v>0</v>
      </c>
      <c r="BF22" s="9">
        <f>ROUNDDOWN(AC22*AF22,0)</f>
        <v>0</v>
      </c>
      <c r="BG22" s="9">
        <f>ROUNDDOWN(AJ22*AM22,0)</f>
        <v>0</v>
      </c>
    </row>
    <row r="23" spans="1:59" ht="15.75" customHeight="1" thickBot="1" thickTop="1">
      <c r="A23" s="8"/>
      <c r="B23" s="8"/>
      <c r="C23" s="10"/>
      <c r="D23" s="10"/>
      <c r="E23" s="10"/>
      <c r="F23" s="10"/>
      <c r="G23" s="10"/>
      <c r="H23" s="10"/>
      <c r="I23" s="10"/>
      <c r="J23" s="10"/>
      <c r="K23" s="10"/>
      <c r="L23" s="10"/>
      <c r="M23" s="10"/>
      <c r="N23" s="10"/>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37" t="s">
        <v>23</v>
      </c>
      <c r="AR23" s="38"/>
      <c r="AS23" s="39"/>
      <c r="AT23" s="34">
        <f>ROUNDDOWN(SUM(AT18:AW22),0)</f>
        <v>0</v>
      </c>
      <c r="AU23" s="35"/>
      <c r="AV23" s="35"/>
      <c r="AW23" s="36"/>
      <c r="AX23" s="15" t="s">
        <v>27</v>
      </c>
      <c r="AY23" s="10"/>
      <c r="AZ23" s="10"/>
      <c r="BA23" s="10"/>
      <c r="BB23" s="10"/>
      <c r="BC23" s="10"/>
      <c r="BD23" s="9"/>
      <c r="BE23" s="9"/>
      <c r="BF23" s="9"/>
      <c r="BG23" s="9"/>
    </row>
    <row r="24" spans="1:4" ht="15.75" customHeight="1" thickTop="1">
      <c r="A24" s="30" t="s">
        <v>21</v>
      </c>
      <c r="B24" s="30"/>
      <c r="C24" s="21" t="s">
        <v>20</v>
      </c>
      <c r="D24" s="21"/>
    </row>
    <row r="25" spans="1:3" ht="15.75" customHeight="1">
      <c r="A25" s="30" t="s">
        <v>22</v>
      </c>
      <c r="B25" s="30"/>
      <c r="C25" s="21" t="s">
        <v>51</v>
      </c>
    </row>
    <row r="26" spans="1:55" ht="15.75" customHeight="1">
      <c r="A26" s="60" t="s">
        <v>6</v>
      </c>
      <c r="B26" s="60"/>
      <c r="C26" s="60"/>
      <c r="D26" s="60"/>
      <c r="E26" s="60"/>
      <c r="F26" s="40" t="s">
        <v>17</v>
      </c>
      <c r="G26" s="40"/>
      <c r="H26" s="40"/>
      <c r="BC26" s="12" t="s">
        <v>24</v>
      </c>
    </row>
    <row r="27" spans="1:55" ht="15.75" customHeight="1">
      <c r="A27" s="45" t="s">
        <v>8</v>
      </c>
      <c r="B27" s="33"/>
      <c r="C27" s="33"/>
      <c r="D27" s="33"/>
      <c r="E27" s="46"/>
      <c r="F27" s="45" t="s">
        <v>9</v>
      </c>
      <c r="G27" s="33"/>
      <c r="H27" s="33"/>
      <c r="I27" s="33"/>
      <c r="J27" s="33"/>
      <c r="K27" s="33"/>
      <c r="L27" s="46"/>
      <c r="M27" s="45" t="s">
        <v>10</v>
      </c>
      <c r="N27" s="46"/>
      <c r="O27" s="58" t="s">
        <v>18</v>
      </c>
      <c r="P27" s="58"/>
      <c r="Q27" s="58"/>
      <c r="R27" s="5"/>
      <c r="S27" s="16"/>
      <c r="T27" s="6" t="s">
        <v>14</v>
      </c>
      <c r="U27" s="17"/>
      <c r="V27" s="58" t="s">
        <v>18</v>
      </c>
      <c r="W27" s="58"/>
      <c r="X27" s="58"/>
      <c r="Y27" s="5"/>
      <c r="Z27" s="16"/>
      <c r="AA27" s="6" t="s">
        <v>14</v>
      </c>
      <c r="AB27" s="17"/>
      <c r="AC27" s="58" t="s">
        <v>18</v>
      </c>
      <c r="AD27" s="58"/>
      <c r="AE27" s="58"/>
      <c r="AF27" s="5"/>
      <c r="AG27" s="16"/>
      <c r="AH27" s="6" t="s">
        <v>14</v>
      </c>
      <c r="AI27" s="17"/>
      <c r="AJ27" s="58" t="s">
        <v>18</v>
      </c>
      <c r="AK27" s="58"/>
      <c r="AL27" s="58"/>
      <c r="AM27" s="5"/>
      <c r="AN27" s="16"/>
      <c r="AO27" s="6" t="s">
        <v>14</v>
      </c>
      <c r="AP27" s="17"/>
      <c r="AQ27" s="58" t="s">
        <v>15</v>
      </c>
      <c r="AR27" s="58"/>
      <c r="AS27" s="58"/>
      <c r="AT27" s="58"/>
      <c r="AU27" s="58"/>
      <c r="AV27" s="58"/>
      <c r="AW27" s="58"/>
      <c r="AX27" s="45" t="s">
        <v>16</v>
      </c>
      <c r="AY27" s="33"/>
      <c r="AZ27" s="33"/>
      <c r="BA27" s="33"/>
      <c r="BB27" s="33"/>
      <c r="BC27" s="46"/>
    </row>
    <row r="28" spans="1:55" ht="15.75" customHeight="1">
      <c r="A28" s="47"/>
      <c r="B28" s="40"/>
      <c r="C28" s="40"/>
      <c r="D28" s="40"/>
      <c r="E28" s="48"/>
      <c r="F28" s="47"/>
      <c r="G28" s="40"/>
      <c r="H28" s="40"/>
      <c r="I28" s="40"/>
      <c r="J28" s="40"/>
      <c r="K28" s="40"/>
      <c r="L28" s="48"/>
      <c r="M28" s="47"/>
      <c r="N28" s="48"/>
      <c r="O28" s="58" t="s">
        <v>12</v>
      </c>
      <c r="P28" s="58"/>
      <c r="Q28" s="58"/>
      <c r="R28" s="58" t="s">
        <v>13</v>
      </c>
      <c r="S28" s="58"/>
      <c r="T28" s="58"/>
      <c r="U28" s="58"/>
      <c r="V28" s="58" t="s">
        <v>12</v>
      </c>
      <c r="W28" s="58"/>
      <c r="X28" s="58"/>
      <c r="Y28" s="58" t="s">
        <v>13</v>
      </c>
      <c r="Z28" s="58"/>
      <c r="AA28" s="58"/>
      <c r="AB28" s="58"/>
      <c r="AC28" s="58" t="s">
        <v>12</v>
      </c>
      <c r="AD28" s="58"/>
      <c r="AE28" s="58"/>
      <c r="AF28" s="58" t="s">
        <v>13</v>
      </c>
      <c r="AG28" s="58"/>
      <c r="AH28" s="58"/>
      <c r="AI28" s="58"/>
      <c r="AJ28" s="58" t="s">
        <v>12</v>
      </c>
      <c r="AK28" s="58"/>
      <c r="AL28" s="58"/>
      <c r="AM28" s="58" t="s">
        <v>13</v>
      </c>
      <c r="AN28" s="58"/>
      <c r="AO28" s="58"/>
      <c r="AP28" s="58"/>
      <c r="AQ28" s="58" t="s">
        <v>12</v>
      </c>
      <c r="AR28" s="58"/>
      <c r="AS28" s="58"/>
      <c r="AT28" s="58" t="s">
        <v>0</v>
      </c>
      <c r="AU28" s="58"/>
      <c r="AV28" s="58"/>
      <c r="AW28" s="58"/>
      <c r="AX28" s="47"/>
      <c r="AY28" s="40"/>
      <c r="AZ28" s="40"/>
      <c r="BA28" s="40"/>
      <c r="BB28" s="40"/>
      <c r="BC28" s="48"/>
    </row>
    <row r="29" spans="1:59" ht="15.75" customHeight="1">
      <c r="A29" s="59"/>
      <c r="B29" s="59"/>
      <c r="C29" s="59"/>
      <c r="D29" s="59"/>
      <c r="E29" s="59"/>
      <c r="F29" s="59"/>
      <c r="G29" s="59"/>
      <c r="H29" s="59"/>
      <c r="I29" s="59"/>
      <c r="J29" s="59"/>
      <c r="K29" s="59"/>
      <c r="L29" s="59"/>
      <c r="M29" s="59"/>
      <c r="N29" s="59"/>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f>O29+V29+AC29+AJ29</f>
        <v>0</v>
      </c>
      <c r="AR29" s="31"/>
      <c r="AS29" s="31"/>
      <c r="AT29" s="31">
        <f>SUM(BD29:BG29)</f>
        <v>0</v>
      </c>
      <c r="AU29" s="31"/>
      <c r="AV29" s="31"/>
      <c r="AW29" s="31"/>
      <c r="AX29" s="59"/>
      <c r="AY29" s="59"/>
      <c r="AZ29" s="59"/>
      <c r="BA29" s="59"/>
      <c r="BB29" s="59"/>
      <c r="BC29" s="59"/>
      <c r="BD29" s="9">
        <f>ROUNDDOWN(O29*R29,0)</f>
        <v>0</v>
      </c>
      <c r="BE29" s="9">
        <f>ROUNDDOWN(V29*Y29,0)</f>
        <v>0</v>
      </c>
      <c r="BF29" s="9">
        <f>ROUNDDOWN(AC29*AF29,0)</f>
        <v>0</v>
      </c>
      <c r="BG29" s="9">
        <f>ROUNDDOWN(AJ29*AM29,0)</f>
        <v>0</v>
      </c>
    </row>
    <row r="30" spans="1:59" ht="15.75" customHeight="1">
      <c r="A30" s="59"/>
      <c r="B30" s="59"/>
      <c r="C30" s="59"/>
      <c r="D30" s="59"/>
      <c r="E30" s="59"/>
      <c r="F30" s="59"/>
      <c r="G30" s="59"/>
      <c r="H30" s="59"/>
      <c r="I30" s="59"/>
      <c r="J30" s="59"/>
      <c r="K30" s="59"/>
      <c r="L30" s="59"/>
      <c r="M30" s="59"/>
      <c r="N30" s="59"/>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f>O30+V30+AC30+AJ30</f>
        <v>0</v>
      </c>
      <c r="AR30" s="31"/>
      <c r="AS30" s="31"/>
      <c r="AT30" s="31">
        <f>SUM(BD30:BG30)</f>
        <v>0</v>
      </c>
      <c r="AU30" s="31"/>
      <c r="AV30" s="31"/>
      <c r="AW30" s="31"/>
      <c r="AX30" s="59"/>
      <c r="AY30" s="59"/>
      <c r="AZ30" s="59"/>
      <c r="BA30" s="59"/>
      <c r="BB30" s="59"/>
      <c r="BC30" s="59"/>
      <c r="BD30" s="9">
        <f>ROUNDDOWN(O30*R30,0)</f>
        <v>0</v>
      </c>
      <c r="BE30" s="9">
        <f>ROUNDDOWN(V30*Y30,0)</f>
        <v>0</v>
      </c>
      <c r="BF30" s="9">
        <f>ROUNDDOWN(AC30*AF30,0)</f>
        <v>0</v>
      </c>
      <c r="BG30" s="9">
        <f>ROUNDDOWN(AJ30*AM30,0)</f>
        <v>0</v>
      </c>
    </row>
    <row r="31" spans="1:59" ht="15.75" customHeight="1" thickBot="1">
      <c r="A31" s="59"/>
      <c r="B31" s="59"/>
      <c r="C31" s="59"/>
      <c r="D31" s="59"/>
      <c r="E31" s="59"/>
      <c r="F31" s="59"/>
      <c r="G31" s="59"/>
      <c r="H31" s="59"/>
      <c r="I31" s="59"/>
      <c r="J31" s="59"/>
      <c r="K31" s="59"/>
      <c r="L31" s="59"/>
      <c r="M31" s="59"/>
      <c r="N31" s="59"/>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f>O31+V31+AC31+AJ31</f>
        <v>0</v>
      </c>
      <c r="AR31" s="31"/>
      <c r="AS31" s="31"/>
      <c r="AT31" s="31">
        <f>SUM(BD31:BG31)</f>
        <v>0</v>
      </c>
      <c r="AU31" s="31"/>
      <c r="AV31" s="31"/>
      <c r="AW31" s="31"/>
      <c r="AX31" s="59"/>
      <c r="AY31" s="59"/>
      <c r="AZ31" s="59"/>
      <c r="BA31" s="59"/>
      <c r="BB31" s="59"/>
      <c r="BC31" s="59"/>
      <c r="BD31" s="9">
        <f>ROUNDDOWN(O31*R31,0)</f>
        <v>0</v>
      </c>
      <c r="BE31" s="9">
        <f>ROUNDDOWN(V31*Y31,0)</f>
        <v>0</v>
      </c>
      <c r="BF31" s="9">
        <f>ROUNDDOWN(AC31*AF31,0)</f>
        <v>0</v>
      </c>
      <c r="BG31" s="9">
        <f>ROUNDDOWN(AJ31*AM31,0)</f>
        <v>0</v>
      </c>
    </row>
    <row r="32" spans="1:50" ht="15.75" customHeight="1" thickBot="1" thickTop="1">
      <c r="A32" s="33"/>
      <c r="B32" s="33"/>
      <c r="AQ32" s="37" t="s">
        <v>23</v>
      </c>
      <c r="AR32" s="38"/>
      <c r="AS32" s="39"/>
      <c r="AT32" s="34">
        <f>ROUNDDOWN(SUM(AT29:AW31),0)</f>
        <v>0</v>
      </c>
      <c r="AU32" s="35"/>
      <c r="AV32" s="35"/>
      <c r="AW32" s="36"/>
      <c r="AX32" s="15" t="s">
        <v>28</v>
      </c>
    </row>
    <row r="33" spans="1:55" ht="15.75" customHeight="1" thickTop="1">
      <c r="A33" s="30" t="s">
        <v>21</v>
      </c>
      <c r="B33" s="30"/>
      <c r="C33" s="21" t="s">
        <v>20</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row>
    <row r="34" spans="1:55" ht="15.75" customHeight="1">
      <c r="A34" s="30" t="s">
        <v>22</v>
      </c>
      <c r="B34" s="30"/>
      <c r="C34" s="41" t="s">
        <v>25</v>
      </c>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row>
    <row r="35" spans="1:55" ht="15.75" customHeight="1">
      <c r="A35" s="21"/>
      <c r="B35" s="2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sheetProtection/>
  <protectedRanges>
    <protectedRange sqref="F4:S4 F6:Q6 AY3 BA3 AN7:AS7 AV7:AZ7 S16 U16 Z16 AB16 AG16 AI16 AN16 AP16 S27 U27 Z27 AB27 AG27 AI27 AN27 AP27 A29:BC31 A18:BC22" name="範囲1"/>
  </protectedRanges>
  <mergeCells count="196">
    <mergeCell ref="A4:E4"/>
    <mergeCell ref="A6:E6"/>
    <mergeCell ref="A15:E15"/>
    <mergeCell ref="R17:U17"/>
    <mergeCell ref="F4:S4"/>
    <mergeCell ref="F6:Q6"/>
    <mergeCell ref="V16:X16"/>
    <mergeCell ref="V17:X17"/>
    <mergeCell ref="O16:Q16"/>
    <mergeCell ref="O17:Q17"/>
    <mergeCell ref="Y17:AB17"/>
    <mergeCell ref="AC16:AE16"/>
    <mergeCell ref="AC17:AE17"/>
    <mergeCell ref="AF17:AI17"/>
    <mergeCell ref="AJ16:AL16"/>
    <mergeCell ref="AJ17:AL17"/>
    <mergeCell ref="AM17:AP17"/>
    <mergeCell ref="AQ17:AS17"/>
    <mergeCell ref="AT17:AW17"/>
    <mergeCell ref="AQ16:AW16"/>
    <mergeCell ref="A18:E18"/>
    <mergeCell ref="A19:E19"/>
    <mergeCell ref="M18:N18"/>
    <mergeCell ref="M19:N19"/>
    <mergeCell ref="R18:U18"/>
    <mergeCell ref="R19:U19"/>
    <mergeCell ref="O18:Q18"/>
    <mergeCell ref="O19:Q19"/>
    <mergeCell ref="AQ18:AS18"/>
    <mergeCell ref="AT18:AW18"/>
    <mergeCell ref="A21:E21"/>
    <mergeCell ref="A22:E22"/>
    <mergeCell ref="F18:L18"/>
    <mergeCell ref="F19:L19"/>
    <mergeCell ref="F21:L21"/>
    <mergeCell ref="F22:L22"/>
    <mergeCell ref="M21:N21"/>
    <mergeCell ref="M22:N22"/>
    <mergeCell ref="AC18:AE18"/>
    <mergeCell ref="AF18:AI18"/>
    <mergeCell ref="AJ18:AL18"/>
    <mergeCell ref="AM18:AP18"/>
    <mergeCell ref="R22:U22"/>
    <mergeCell ref="V18:X18"/>
    <mergeCell ref="Y18:AB18"/>
    <mergeCell ref="V19:X19"/>
    <mergeCell ref="V22:X22"/>
    <mergeCell ref="Y22:AB22"/>
    <mergeCell ref="Y20:AB20"/>
    <mergeCell ref="AF19:AI19"/>
    <mergeCell ref="AJ19:AL19"/>
    <mergeCell ref="O21:Q21"/>
    <mergeCell ref="O22:Q22"/>
    <mergeCell ref="AM19:AP19"/>
    <mergeCell ref="R21:U21"/>
    <mergeCell ref="AT21:AW21"/>
    <mergeCell ref="V21:X21"/>
    <mergeCell ref="Y21:AB21"/>
    <mergeCell ref="AC21:AE21"/>
    <mergeCell ref="AF21:AI21"/>
    <mergeCell ref="AM21:AP21"/>
    <mergeCell ref="AQ21:AS21"/>
    <mergeCell ref="Y19:AB19"/>
    <mergeCell ref="AX19:BC19"/>
    <mergeCell ref="AX21:BC21"/>
    <mergeCell ref="AX20:BC20"/>
    <mergeCell ref="AJ22:AL22"/>
    <mergeCell ref="AM22:AP22"/>
    <mergeCell ref="AQ22:AS22"/>
    <mergeCell ref="AT22:AW22"/>
    <mergeCell ref="AJ21:AL21"/>
    <mergeCell ref="AQ19:AS19"/>
    <mergeCell ref="AT19:AW19"/>
    <mergeCell ref="AX22:BC22"/>
    <mergeCell ref="A16:E17"/>
    <mergeCell ref="F16:L17"/>
    <mergeCell ref="M16:N17"/>
    <mergeCell ref="A20:E20"/>
    <mergeCell ref="F20:L20"/>
    <mergeCell ref="M20:N20"/>
    <mergeCell ref="O20:Q20"/>
    <mergeCell ref="R20:U20"/>
    <mergeCell ref="AX18:BC18"/>
    <mergeCell ref="O27:Q27"/>
    <mergeCell ref="V27:X27"/>
    <mergeCell ref="AC27:AE27"/>
    <mergeCell ref="AJ27:AL27"/>
    <mergeCell ref="A26:E26"/>
    <mergeCell ref="A27:E28"/>
    <mergeCell ref="F27:L28"/>
    <mergeCell ref="M27:N28"/>
    <mergeCell ref="O28:Q28"/>
    <mergeCell ref="R28:U28"/>
    <mergeCell ref="V28:X28"/>
    <mergeCell ref="Y28:AB28"/>
    <mergeCell ref="Y29:AB29"/>
    <mergeCell ref="AQ27:AW27"/>
    <mergeCell ref="AC28:AE28"/>
    <mergeCell ref="AF28:AI28"/>
    <mergeCell ref="AJ28:AL28"/>
    <mergeCell ref="AM28:AP28"/>
    <mergeCell ref="AJ29:AL29"/>
    <mergeCell ref="AM29:AP29"/>
    <mergeCell ref="AX29:BC29"/>
    <mergeCell ref="A30:E30"/>
    <mergeCell ref="F30:L30"/>
    <mergeCell ref="M30:N30"/>
    <mergeCell ref="O30:Q30"/>
    <mergeCell ref="R30:U30"/>
    <mergeCell ref="V30:X30"/>
    <mergeCell ref="Y30:AB30"/>
    <mergeCell ref="A29:E29"/>
    <mergeCell ref="F29:L29"/>
    <mergeCell ref="AC29:AE29"/>
    <mergeCell ref="AF29:AI29"/>
    <mergeCell ref="M29:N29"/>
    <mergeCell ref="O29:Q29"/>
    <mergeCell ref="R29:U29"/>
    <mergeCell ref="V29:X29"/>
    <mergeCell ref="AX30:BC30"/>
    <mergeCell ref="A31:E31"/>
    <mergeCell ref="F31:L31"/>
    <mergeCell ref="M31:N31"/>
    <mergeCell ref="O31:Q31"/>
    <mergeCell ref="R31:U31"/>
    <mergeCell ref="V31:X31"/>
    <mergeCell ref="Y31:AB31"/>
    <mergeCell ref="AC30:AE30"/>
    <mergeCell ref="AF30:AI30"/>
    <mergeCell ref="AX31:BC31"/>
    <mergeCell ref="AC31:AE31"/>
    <mergeCell ref="AF31:AI31"/>
    <mergeCell ref="AJ31:AL31"/>
    <mergeCell ref="AM31:AP31"/>
    <mergeCell ref="AQ31:AS31"/>
    <mergeCell ref="AT31:AW31"/>
    <mergeCell ref="AQ30:AS30"/>
    <mergeCell ref="AT30:AW30"/>
    <mergeCell ref="AJ30:AL30"/>
    <mergeCell ref="AM30:AP30"/>
    <mergeCell ref="AQ29:AS29"/>
    <mergeCell ref="AT29:AW29"/>
    <mergeCell ref="W9:AA9"/>
    <mergeCell ref="AU10:BA10"/>
    <mergeCell ref="AD10:AE10"/>
    <mergeCell ref="AX27:BC28"/>
    <mergeCell ref="AQ28:AS28"/>
    <mergeCell ref="AT28:AW28"/>
    <mergeCell ref="AQ20:AS20"/>
    <mergeCell ref="AT20:AW20"/>
    <mergeCell ref="AC20:AE20"/>
    <mergeCell ref="AF20:AI20"/>
    <mergeCell ref="AK8:AL8"/>
    <mergeCell ref="AC7:AH7"/>
    <mergeCell ref="AU9:AZ9"/>
    <mergeCell ref="AN9:AR9"/>
    <mergeCell ref="AG9:AK9"/>
    <mergeCell ref="AD9:AE9"/>
    <mergeCell ref="A34:B34"/>
    <mergeCell ref="C34:BC35"/>
    <mergeCell ref="AV7:AZ7"/>
    <mergeCell ref="AN7:AS7"/>
    <mergeCell ref="AV8:BA8"/>
    <mergeCell ref="AN8:AT8"/>
    <mergeCell ref="AK7:AL7"/>
    <mergeCell ref="AG10:AL10"/>
    <mergeCell ref="AN10:AS10"/>
    <mergeCell ref="AX16:BC17"/>
    <mergeCell ref="A2:BC2"/>
    <mergeCell ref="A24:B24"/>
    <mergeCell ref="A32:B32"/>
    <mergeCell ref="A33:B33"/>
    <mergeCell ref="AT23:AW23"/>
    <mergeCell ref="AT32:AW32"/>
    <mergeCell ref="AQ23:AS23"/>
    <mergeCell ref="AQ32:AS32"/>
    <mergeCell ref="F15:H15"/>
    <mergeCell ref="F26:H26"/>
    <mergeCell ref="A25:B25"/>
    <mergeCell ref="AC13:AD13"/>
    <mergeCell ref="AC14:AD14"/>
    <mergeCell ref="AJ13:AR13"/>
    <mergeCell ref="AJ20:AL20"/>
    <mergeCell ref="AM20:AP20"/>
    <mergeCell ref="AC22:AE22"/>
    <mergeCell ref="AF22:AI22"/>
    <mergeCell ref="V20:X20"/>
    <mergeCell ref="AC19:AE19"/>
    <mergeCell ref="AF13:AG13"/>
    <mergeCell ref="AU13:BC13"/>
    <mergeCell ref="AU14:BC14"/>
    <mergeCell ref="AS13:AT13"/>
    <mergeCell ref="AS14:AT14"/>
    <mergeCell ref="AJ14:AR14"/>
    <mergeCell ref="AH13:AI13"/>
    <mergeCell ref="AH14:AI14"/>
  </mergeCells>
  <dataValidations count="3">
    <dataValidation type="list" showInputMessage="1" showErrorMessage="1" sqref="AY3">
      <formula1>" ,1,2,3,4,5,6,7,8,9,10,11,12"</formula1>
    </dataValidation>
    <dataValidation type="list" allowBlank="1" showInputMessage="1" showErrorMessage="1" sqref="BA3">
      <formula1>"1,2,3,4,5,6,7,8,9,10,11,12,13,14,15,16,17,18,19,20,21,22,23,24,25,26,27,28,29,30,31"</formula1>
    </dataValidation>
    <dataValidation type="list" allowBlank="1" showInputMessage="1" showErrorMessage="1" sqref="U27 AI27 AB27 AP27 U16 AB16 AI16 AP16">
      <formula1>"1,2,3,4,5,6,7,8,9,10,11,12"</formula1>
    </dataValidation>
  </dataValidations>
  <printOptions/>
  <pageMargins left="0.37" right="0.28" top="0.34" bottom="0.51" header="0.34" footer="0.512"/>
  <pageSetup horizontalDpi="300" verticalDpi="3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香川県土木部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C037012</dc:creator>
  <cp:keywords/>
  <dc:description/>
  <cp:lastModifiedBy>zcninet</cp:lastModifiedBy>
  <cp:lastPrinted>2008-07-15T03:08:13Z</cp:lastPrinted>
  <dcterms:created xsi:type="dcterms:W3CDTF">2008-07-01T07:02:02Z</dcterms:created>
  <dcterms:modified xsi:type="dcterms:W3CDTF">2019-11-07T23:09:14Z</dcterms:modified>
  <cp:category/>
  <cp:version/>
  <cp:contentType/>
  <cp:contentStatus/>
</cp:coreProperties>
</file>