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8680" yWindow="-120" windowWidth="29040" windowHeight="15990" tabRatio="908"/>
  </bookViews>
  <sheets>
    <sheet name="一覧 " sheetId="43" r:id="rId1"/>
    <sheet name="様式1" sheetId="38" r:id="rId2"/>
    <sheet name="様式2" sheetId="8" r:id="rId3"/>
    <sheet name="様式3" sheetId="78" r:id="rId4"/>
    <sheet name="様式4" sheetId="67" r:id="rId5"/>
    <sheet name="様式5-1 " sheetId="68" r:id="rId6"/>
    <sheet name="様式5-2" sheetId="69" r:id="rId7"/>
    <sheet name="様式6" sheetId="1" r:id="rId8"/>
    <sheet name="様式7" sheetId="77" r:id="rId9"/>
    <sheet name="様式8" sheetId="60" r:id="rId10"/>
  </sheets>
  <definedNames>
    <definedName name="_xlnm.Print_Area" localSheetId="0">'一覧 '!$A$1:$E$21</definedName>
    <definedName name="_xlnm.Print_Area" localSheetId="1">様式1!$A$1:$M$38</definedName>
    <definedName name="_xlnm.Print_Area" localSheetId="2">様式2!$A$1:$J$24</definedName>
    <definedName name="_xlnm.Print_Area" localSheetId="3">様式3!$A$1:$M$38</definedName>
    <definedName name="_xlnm.Print_Area" localSheetId="4">様式4!$A$1:$AC$38</definedName>
    <definedName name="_xlnm.Print_Area" localSheetId="5">'様式5-1 '!$A$1:$AC$32</definedName>
    <definedName name="_xlnm.Print_Area" localSheetId="6">'様式5-2'!$A$1:$AC$32</definedName>
    <definedName name="_xlnm.Print_Area" localSheetId="7">様式6!$A$1:$AC$46</definedName>
    <definedName name="_xlnm.Print_Area" localSheetId="8">様式7!$A$1:$J$61</definedName>
    <definedName name="_xlnm.Print_Area" localSheetId="9">様式8!$A$1:$J$61</definedName>
  </definedNames>
  <calcPr calcId="162913"/>
</workbook>
</file>

<file path=xl/calcChain.xml><?xml version="1.0" encoding="utf-8"?>
<calcChain xmlns="http://schemas.openxmlformats.org/spreadsheetml/2006/main">
  <c r="I27" i="69" l="1"/>
  <c r="D24" i="69" l="1"/>
  <c r="B24" i="69"/>
  <c r="D21" i="69"/>
  <c r="B21" i="69"/>
  <c r="D18" i="69"/>
  <c r="B27" i="69" s="1"/>
  <c r="B18" i="69"/>
  <c r="D15" i="69"/>
  <c r="B15" i="69"/>
  <c r="Z7" i="69"/>
  <c r="Z6" i="69"/>
  <c r="D24" i="68"/>
  <c r="B24" i="68"/>
  <c r="D21" i="68"/>
  <c r="B21" i="68"/>
  <c r="D18" i="68"/>
  <c r="B18" i="68"/>
  <c r="D15" i="68"/>
  <c r="B15" i="68"/>
  <c r="Z7" i="68"/>
  <c r="Z6" i="68"/>
  <c r="S30" i="67"/>
  <c r="S29" i="67"/>
  <c r="S28" i="67"/>
  <c r="O28" i="67"/>
  <c r="Y28" i="67" s="1"/>
  <c r="S27" i="67"/>
  <c r="S26" i="67"/>
  <c r="D25" i="67"/>
  <c r="O30" i="67" s="1"/>
  <c r="Y30" i="67" s="1"/>
  <c r="B25" i="67"/>
  <c r="J30" i="67" s="1"/>
  <c r="D22" i="67"/>
  <c r="O29" i="67" s="1"/>
  <c r="Y29" i="67" s="1"/>
  <c r="B22" i="67"/>
  <c r="J29" i="67" s="1"/>
  <c r="V29" i="67" s="1"/>
  <c r="D19" i="67"/>
  <c r="B19" i="67"/>
  <c r="J28" i="67" s="1"/>
  <c r="D16" i="67"/>
  <c r="O27" i="67" s="1"/>
  <c r="Y27" i="67" s="1"/>
  <c r="B16" i="67"/>
  <c r="J27" i="67" s="1"/>
  <c r="V27" i="67" s="1"/>
  <c r="D13" i="67"/>
  <c r="O26" i="67" s="1"/>
  <c r="Y26" i="67" s="1"/>
  <c r="B13" i="67"/>
  <c r="J26" i="67" s="1"/>
  <c r="D10" i="67"/>
  <c r="B10" i="67"/>
  <c r="V26" i="69" l="1"/>
  <c r="P27" i="69"/>
  <c r="P27" i="68"/>
  <c r="B27" i="68"/>
  <c r="I27" i="68"/>
  <c r="AB6" i="69"/>
  <c r="AB6" i="68"/>
  <c r="AB26" i="67"/>
  <c r="V26" i="67"/>
  <c r="AB28" i="67"/>
  <c r="V28" i="67"/>
  <c r="AB30" i="67"/>
  <c r="V30" i="67"/>
  <c r="AB27" i="67"/>
  <c r="AB29" i="67"/>
  <c r="Z26" i="69" l="1"/>
  <c r="V26" i="68"/>
  <c r="Z26" i="68" s="1"/>
  <c r="AA31" i="67"/>
</calcChain>
</file>

<file path=xl/sharedStrings.xml><?xml version="1.0" encoding="utf-8"?>
<sst xmlns="http://schemas.openxmlformats.org/spreadsheetml/2006/main" count="467" uniqueCount="187">
  <si>
    <t>参加立場</t>
    <rPh sb="0" eb="2">
      <t>サンカ</t>
    </rPh>
    <rPh sb="2" eb="4">
      <t>タチバ</t>
    </rPh>
    <phoneticPr fontId="1"/>
  </si>
  <si>
    <t>代表者名</t>
    <rPh sb="0" eb="3">
      <t>ダイヒョウシャ</t>
    </rPh>
    <rPh sb="3" eb="4">
      <t>メイ</t>
    </rPh>
    <phoneticPr fontId="1"/>
  </si>
  <si>
    <t>施設の概要</t>
  </si>
  <si>
    <t>電話番号</t>
    <rPh sb="0" eb="1">
      <t>デン</t>
    </rPh>
    <rPh sb="1" eb="2">
      <t>ハナシ</t>
    </rPh>
    <rPh sb="2" eb="4">
      <t>バンゴウ</t>
    </rPh>
    <phoneticPr fontId="1"/>
  </si>
  <si>
    <t>参　加　表　明　書</t>
    <rPh sb="0" eb="1">
      <t>サン</t>
    </rPh>
    <rPh sb="2" eb="3">
      <t>クワ</t>
    </rPh>
    <rPh sb="4" eb="5">
      <t>オモテ</t>
    </rPh>
    <rPh sb="6" eb="7">
      <t>メイ</t>
    </rPh>
    <rPh sb="8" eb="9">
      <t>ショ</t>
    </rPh>
    <phoneticPr fontId="1"/>
  </si>
  <si>
    <t>代表者氏名</t>
    <rPh sb="0" eb="3">
      <t>ダイヒョウシャ</t>
    </rPh>
    <rPh sb="3" eb="5">
      <t>シメイ</t>
    </rPh>
    <phoneticPr fontId="1"/>
  </si>
  <si>
    <t>回答</t>
    <rPh sb="0" eb="2">
      <t>カイトウ</t>
    </rPh>
    <phoneticPr fontId="1"/>
  </si>
  <si>
    <t>商号又は名称</t>
    <rPh sb="0" eb="2">
      <t>ショウゴウ</t>
    </rPh>
    <rPh sb="2" eb="3">
      <t>マタ</t>
    </rPh>
    <rPh sb="4" eb="6">
      <t>メイショウ</t>
    </rPh>
    <phoneticPr fontId="1"/>
  </si>
  <si>
    <t>構造種別</t>
  </si>
  <si>
    <r>
      <rPr>
        <sz val="10.5"/>
        <rFont val="ＭＳ 明朝"/>
        <family val="1"/>
        <charset val="128"/>
      </rPr>
      <t>受付印</t>
    </r>
    <rPh sb="0" eb="2">
      <t>ウケツケ</t>
    </rPh>
    <rPh sb="2" eb="3">
      <t>イン</t>
    </rPh>
    <phoneticPr fontId="1"/>
  </si>
  <si>
    <t>③所属</t>
    <rPh sb="1" eb="3">
      <t>ショゾク</t>
    </rPh>
    <phoneticPr fontId="1"/>
  </si>
  <si>
    <t>質　疑　書</t>
    <rPh sb="0" eb="1">
      <t>シツ</t>
    </rPh>
    <rPh sb="2" eb="3">
      <t>ギ</t>
    </rPh>
    <rPh sb="4" eb="5">
      <t>ショ</t>
    </rPh>
    <phoneticPr fontId="1"/>
  </si>
  <si>
    <t>①氏名</t>
    <rPh sb="1" eb="3">
      <t>シメイ</t>
    </rPh>
    <phoneticPr fontId="1"/>
  </si>
  <si>
    <t>同種</t>
  </si>
  <si>
    <t>該当箇所</t>
    <rPh sb="0" eb="2">
      <t>ガイトウ</t>
    </rPh>
    <rPh sb="2" eb="4">
      <t>カショ</t>
    </rPh>
    <phoneticPr fontId="1"/>
  </si>
  <si>
    <t>一級建築士</t>
    <rPh sb="0" eb="2">
      <t>イッキュウ</t>
    </rPh>
    <rPh sb="2" eb="5">
      <t>ケンチクシ</t>
    </rPh>
    <phoneticPr fontId="1"/>
  </si>
  <si>
    <t>合計評価点</t>
    <rPh sb="0" eb="2">
      <t>ゴウケイ</t>
    </rPh>
    <rPh sb="2" eb="4">
      <t>ヒョウカ</t>
    </rPh>
    <rPh sb="4" eb="5">
      <t>テン</t>
    </rPh>
    <phoneticPr fontId="1"/>
  </si>
  <si>
    <t>選択</t>
  </si>
  <si>
    <t>業務実施方針</t>
    <rPh sb="0" eb="2">
      <t>ギョウム</t>
    </rPh>
    <rPh sb="2" eb="4">
      <t>ジッシ</t>
    </rPh>
    <rPh sb="4" eb="6">
      <t>ホウシン</t>
    </rPh>
    <phoneticPr fontId="1"/>
  </si>
  <si>
    <t>住所</t>
    <rPh sb="0" eb="2">
      <t>ジュウショ</t>
    </rPh>
    <phoneticPr fontId="1"/>
  </si>
  <si>
    <t>同種
類似
の別</t>
  </si>
  <si>
    <t>評価点</t>
  </si>
  <si>
    <t>参加表明書</t>
    <rPh sb="0" eb="2">
      <t>サンカ</t>
    </rPh>
    <rPh sb="2" eb="4">
      <t>ヒョウメイ</t>
    </rPh>
    <rPh sb="4" eb="5">
      <t>ショ</t>
    </rPh>
    <phoneticPr fontId="1"/>
  </si>
  <si>
    <t>Ｃ実績評価欄</t>
    <rPh sb="1" eb="3">
      <t>ジッセキ</t>
    </rPh>
    <rPh sb="3" eb="5">
      <t>ヒョウカ</t>
    </rPh>
    <rPh sb="5" eb="6">
      <t>ラン</t>
    </rPh>
    <phoneticPr fontId="1"/>
  </si>
  <si>
    <t>SRC造一部鉄骨造</t>
  </si>
  <si>
    <t>管理技術者の経歴等</t>
    <rPh sb="0" eb="2">
      <t>カンリ</t>
    </rPh>
    <rPh sb="2" eb="4">
      <t>ギジュツ</t>
    </rPh>
    <rPh sb="4" eb="5">
      <t>シャ</t>
    </rPh>
    <rPh sb="6" eb="8">
      <t>ケイレキ</t>
    </rPh>
    <rPh sb="8" eb="9">
      <t>トウ</t>
    </rPh>
    <phoneticPr fontId="1"/>
  </si>
  <si>
    <t>　　　　　　年　　月　　日　　</t>
  </si>
  <si>
    <t>業 務 名</t>
  </si>
  <si>
    <t>用途</t>
  </si>
  <si>
    <t>例</t>
  </si>
  <si>
    <t>区分</t>
  </si>
  <si>
    <t>延べ面積</t>
  </si>
  <si>
    <t>完成（予定）年月</t>
  </si>
  <si>
    <t>※Ａ参加者評価欄</t>
    <rPh sb="2" eb="5">
      <t>サンカシャ</t>
    </rPh>
    <phoneticPr fontId="1"/>
  </si>
  <si>
    <t>業務発注年月</t>
  </si>
  <si>
    <t>㎡</t>
  </si>
  <si>
    <t>造</t>
  </si>
  <si>
    <t>実績番号</t>
  </si>
  <si>
    <t>※評価欄（編集禁）</t>
  </si>
  <si>
    <t>分担業務分野</t>
  </si>
  <si>
    <t>業務完了年月</t>
  </si>
  <si>
    <t>庁舎</t>
  </si>
  <si>
    <t>基礎配点</t>
  </si>
  <si>
    <t>選択</t>
    <rPh sb="0" eb="2">
      <t>センタク</t>
    </rPh>
    <phoneticPr fontId="1"/>
  </si>
  <si>
    <t>主任担当者（担当分野</t>
    <rPh sb="0" eb="2">
      <t>シュニン</t>
    </rPh>
    <rPh sb="2" eb="4">
      <t>タントウ</t>
    </rPh>
    <rPh sb="4" eb="5">
      <t>シャ</t>
    </rPh>
    <rPh sb="6" eb="8">
      <t>タントウ</t>
    </rPh>
    <rPh sb="8" eb="10">
      <t>ブンヤ</t>
    </rPh>
    <phoneticPr fontId="1"/>
  </si>
  <si>
    <t>)登録後経験年数</t>
    <rPh sb="1" eb="3">
      <t>トウロク</t>
    </rPh>
    <phoneticPr fontId="1"/>
  </si>
  <si>
    <t>⑤在職年数</t>
    <rPh sb="1" eb="3">
      <t>ザイショク</t>
    </rPh>
    <rPh sb="3" eb="5">
      <t>ネンスウ</t>
    </rPh>
    <phoneticPr fontId="1"/>
  </si>
  <si>
    <t>参加者の同種・類似業務実績</t>
  </si>
  <si>
    <t>⑦平成２２年 ４ 月 １ 日以降業務の実績</t>
    <rPh sb="9" eb="10">
      <t>ツキ</t>
    </rPh>
    <rPh sb="13" eb="14">
      <t>ヒ</t>
    </rPh>
    <rPh sb="14" eb="16">
      <t>イコウ</t>
    </rPh>
    <rPh sb="16" eb="18">
      <t>ギョウム</t>
    </rPh>
    <rPh sb="19" eb="21">
      <t>ジッセキ</t>
    </rPh>
    <phoneticPr fontId="1"/>
  </si>
  <si>
    <t>Ｂ資格評価欄</t>
    <rPh sb="1" eb="3">
      <t>シカク</t>
    </rPh>
    <rPh sb="3" eb="5">
      <t>ヒョウカ</t>
    </rPh>
    <rPh sb="5" eb="6">
      <t>ラン</t>
    </rPh>
    <phoneticPr fontId="1"/>
  </si>
  <si>
    <t>年</t>
  </si>
  <si>
    <t>３項目以上</t>
    <rPh sb="3" eb="5">
      <t>イジョウ</t>
    </rPh>
    <phoneticPr fontId="1"/>
  </si>
  <si>
    <t>④役職</t>
  </si>
  <si>
    <t>１．⑥保有資格等、⑦区分、参加立場の欄は、「選択」というセルをクリック後、リストから該当するものを選んでください。</t>
    <rPh sb="3" eb="5">
      <t>ホユウ</t>
    </rPh>
    <rPh sb="5" eb="7">
      <t>シカク</t>
    </rPh>
    <rPh sb="7" eb="8">
      <t>トウ</t>
    </rPh>
    <phoneticPr fontId="1"/>
  </si>
  <si>
    <t>（</t>
  </si>
  <si>
    <t>配点</t>
    <rPh sb="0" eb="2">
      <t>ハイテン</t>
    </rPh>
    <phoneticPr fontId="1"/>
  </si>
  <si>
    <t>実績評価点２</t>
  </si>
  <si>
    <t>無</t>
    <rPh sb="0" eb="1">
      <t>ナ</t>
    </rPh>
    <phoneticPr fontId="1"/>
  </si>
  <si>
    <t>実績合計点</t>
    <rPh sb="2" eb="4">
      <t>ゴウケイ</t>
    </rPh>
    <phoneticPr fontId="1"/>
  </si>
  <si>
    <t>備考欄</t>
    <rPh sb="0" eb="2">
      <t>ビコウ</t>
    </rPh>
    <rPh sb="2" eb="3">
      <t>ラン</t>
    </rPh>
    <phoneticPr fontId="1"/>
  </si>
  <si>
    <t>４．記載できる実績、添付する資料については、様式４と同様です。</t>
    <rPh sb="2" eb="4">
      <t>キサイ</t>
    </rPh>
    <rPh sb="7" eb="9">
      <t>ジッセキ</t>
    </rPh>
    <rPh sb="10" eb="12">
      <t>テンプ</t>
    </rPh>
    <rPh sb="14" eb="16">
      <t>シリョウ</t>
    </rPh>
    <rPh sb="22" eb="24">
      <t>ヨウシキ</t>
    </rPh>
    <rPh sb="26" eb="28">
      <t>ドウヨウ</t>
    </rPh>
    <phoneticPr fontId="1"/>
  </si>
  <si>
    <t>印</t>
    <rPh sb="0" eb="1">
      <t>イン</t>
    </rPh>
    <phoneticPr fontId="1"/>
  </si>
  <si>
    <t>管理技術者</t>
    <rPh sb="0" eb="2">
      <t>カンリ</t>
    </rPh>
    <rPh sb="2" eb="4">
      <t>ギジュツ</t>
    </rPh>
    <rPh sb="4" eb="5">
      <t>シャ</t>
    </rPh>
    <phoneticPr fontId="1"/>
  </si>
  <si>
    <t>所属</t>
    <rPh sb="0" eb="2">
      <t>ショゾク</t>
    </rPh>
    <phoneticPr fontId="1"/>
  </si>
  <si>
    <t>氏名</t>
    <rPh sb="0" eb="2">
      <t>シメイ</t>
    </rPh>
    <phoneticPr fontId="1"/>
  </si>
  <si>
    <t>）</t>
  </si>
  <si>
    <t>連絡先</t>
    <rPh sb="0" eb="3">
      <t>レンラクサキ</t>
    </rPh>
    <phoneticPr fontId="1"/>
  </si>
  <si>
    <t>担当業務</t>
  </si>
  <si>
    <t>※やむを得ず、プレゼンテーションの参加者が変わる場合は、事前に連絡ください。</t>
    <rPh sb="4" eb="5">
      <t>エ</t>
    </rPh>
    <rPh sb="17" eb="20">
      <t>サンカシャ</t>
    </rPh>
    <rPh sb="21" eb="22">
      <t>カ</t>
    </rPh>
    <rPh sb="24" eb="26">
      <t>バアイ</t>
    </rPh>
    <rPh sb="28" eb="30">
      <t>ジゼン</t>
    </rPh>
    <rPh sb="31" eb="33">
      <t>レンラク</t>
    </rPh>
    <phoneticPr fontId="1"/>
  </si>
  <si>
    <t>受付番号</t>
    <rPh sb="0" eb="2">
      <t>ウケツケ</t>
    </rPh>
    <rPh sb="2" eb="4">
      <t>バンゴウ</t>
    </rPh>
    <phoneticPr fontId="1"/>
  </si>
  <si>
    <t>受領確認書</t>
    <rPh sb="0" eb="2">
      <t>ジュリョウ</t>
    </rPh>
    <rPh sb="2" eb="5">
      <t>カクニンショ</t>
    </rPh>
    <phoneticPr fontId="1"/>
  </si>
  <si>
    <t>管理技術者
主任担当者
担当者の別</t>
    <rPh sb="0" eb="2">
      <t>カンリ</t>
    </rPh>
    <rPh sb="2" eb="4">
      <t>ギジュツ</t>
    </rPh>
    <rPh sb="4" eb="5">
      <t>シャ</t>
    </rPh>
    <rPh sb="6" eb="8">
      <t>シュニン</t>
    </rPh>
    <rPh sb="8" eb="11">
      <t>タントウシャ</t>
    </rPh>
    <rPh sb="12" eb="14">
      <t>タントウ</t>
    </rPh>
    <phoneticPr fontId="1"/>
  </si>
  <si>
    <t>主任担当者</t>
  </si>
  <si>
    <t>類似</t>
  </si>
  <si>
    <t>（あて先）　善通寺市長　　</t>
    <rPh sb="3" eb="4">
      <t>サキ</t>
    </rPh>
    <rPh sb="6" eb="10">
      <t>ゼンツウジシ</t>
    </rPh>
    <phoneticPr fontId="1"/>
  </si>
  <si>
    <t>提　出　書　類　の　内　容</t>
    <rPh sb="0" eb="1">
      <t>テイ</t>
    </rPh>
    <rPh sb="2" eb="3">
      <t>デ</t>
    </rPh>
    <rPh sb="4" eb="5">
      <t>ショ</t>
    </rPh>
    <rPh sb="6" eb="7">
      <t>タグイ</t>
    </rPh>
    <rPh sb="10" eb="11">
      <t>ウチ</t>
    </rPh>
    <rPh sb="12" eb="13">
      <t>カタチ</t>
    </rPh>
    <phoneticPr fontId="1"/>
  </si>
  <si>
    <t>業務提案書（表紙）</t>
    <rPh sb="0" eb="2">
      <t>ギョウム</t>
    </rPh>
    <rPh sb="2" eb="4">
      <t>テイアン</t>
    </rPh>
    <rPh sb="4" eb="5">
      <t>ショ</t>
    </rPh>
    <rPh sb="6" eb="8">
      <t>ヒョウシ</t>
    </rPh>
    <phoneticPr fontId="1"/>
  </si>
  <si>
    <t>業　務　提　案　書</t>
    <rPh sb="0" eb="1">
      <t>ギョウ</t>
    </rPh>
    <rPh sb="2" eb="3">
      <t>ツトム</t>
    </rPh>
    <rPh sb="4" eb="5">
      <t>ツツミ</t>
    </rPh>
    <rPh sb="6" eb="7">
      <t>アン</t>
    </rPh>
    <rPh sb="8" eb="9">
      <t>ショ</t>
    </rPh>
    <phoneticPr fontId="1"/>
  </si>
  <si>
    <t>業務提案書番号</t>
    <rPh sb="5" eb="7">
      <t>バンゴウ</t>
    </rPh>
    <phoneticPr fontId="1"/>
  </si>
  <si>
    <t>※プレゼンテーションの資料は本業務提案書添付書類のみとし、プロジェクター等により映写するものも同じものとします。（プロジェクターは市で用意します。）</t>
    <rPh sb="11" eb="13">
      <t>シリョウ</t>
    </rPh>
    <rPh sb="14" eb="15">
      <t>ホン</t>
    </rPh>
    <rPh sb="20" eb="22">
      <t>テンプ</t>
    </rPh>
    <rPh sb="22" eb="24">
      <t>ショルイ</t>
    </rPh>
    <rPh sb="36" eb="37">
      <t>トウ</t>
    </rPh>
    <rPh sb="40" eb="42">
      <t>エイシャ</t>
    </rPh>
    <rPh sb="47" eb="48">
      <t>オナ</t>
    </rPh>
    <rPh sb="65" eb="66">
      <t>シ</t>
    </rPh>
    <rPh sb="67" eb="69">
      <t>ヨウイ</t>
    </rPh>
    <phoneticPr fontId="1"/>
  </si>
  <si>
    <t>業務提案書</t>
    <rPh sb="0" eb="2">
      <t>ギョウム</t>
    </rPh>
    <rPh sb="2" eb="5">
      <t>テイアンショ</t>
    </rPh>
    <phoneticPr fontId="1"/>
  </si>
  <si>
    <t>受注者名
（代表者・元請）</t>
  </si>
  <si>
    <t>×</t>
  </si>
  <si>
    <t>　　　　　</t>
  </si>
  <si>
    <t>②生年月日</t>
  </si>
  <si>
    <t>業務名：</t>
    <rPh sb="0" eb="2">
      <t>ギョウム</t>
    </rPh>
    <rPh sb="2" eb="3">
      <t>メイ</t>
    </rPh>
    <phoneticPr fontId="1"/>
  </si>
  <si>
    <r>
      <t>テーマ：</t>
    </r>
    <r>
      <rPr>
        <sz val="9"/>
        <rFont val="ＭＳ 明朝"/>
        <family val="1"/>
        <charset val="128"/>
      </rPr>
      <t>（各テーマを各１枚に記載）</t>
    </r>
    <rPh sb="5" eb="6">
      <t>カク</t>
    </rPh>
    <rPh sb="10" eb="11">
      <t>カク</t>
    </rPh>
    <rPh sb="12" eb="13">
      <t>マイ</t>
    </rPh>
    <rPh sb="14" eb="16">
      <t>キサイ</t>
    </rPh>
    <phoneticPr fontId="1"/>
  </si>
  <si>
    <t>１．参加者の実績を5件まで入力してください。入力可能な実績は、募集要項の同種業務、類似業務に限ります。</t>
  </si>
  <si>
    <t>H22年12月</t>
  </si>
  <si>
    <t>添付様式あり</t>
    <rPh sb="0" eb="2">
      <t>テンプ</t>
    </rPh>
    <rPh sb="2" eb="4">
      <t>ヨウシキ</t>
    </rPh>
    <phoneticPr fontId="1"/>
  </si>
  <si>
    <t>質疑書</t>
  </si>
  <si>
    <t>（あて先）　善通寺市長　　</t>
  </si>
  <si>
    <t>（あて先）　善通寺市長</t>
    <rPh sb="3" eb="4">
      <t>サキ</t>
    </rPh>
    <phoneticPr fontId="1"/>
  </si>
  <si>
    <t>あなたの参加表明書は、
右記の受付番号で受領しました。</t>
  </si>
  <si>
    <t>担当</t>
  </si>
  <si>
    <t>発注者名</t>
  </si>
  <si>
    <t>業務期間等</t>
  </si>
  <si>
    <t>担当業務
の段階</t>
    <rPh sb="0" eb="2">
      <t>タントウ</t>
    </rPh>
    <rPh sb="2" eb="4">
      <t>ギョウム</t>
    </rPh>
    <rPh sb="6" eb="8">
      <t>ダンカイ</t>
    </rPh>
    <phoneticPr fontId="1"/>
  </si>
  <si>
    <t>受注者名
（元請企業）</t>
  </si>
  <si>
    <t>地上・地下</t>
  </si>
  <si>
    <t>備　考　欄</t>
  </si>
  <si>
    <t>うち２項目</t>
  </si>
  <si>
    <t>うち１項目</t>
  </si>
  <si>
    <t>４．受注者欄は、単独の場合は自社名を、協力で参加した場合は元請企業を、カッコ書きで入力してください。</t>
  </si>
  <si>
    <t>○○市役所</t>
  </si>
  <si>
    <t>△△事務所</t>
  </si>
  <si>
    <t>8F/B1</t>
  </si>
  <si>
    <t>様　　式</t>
    <rPh sb="0" eb="1">
      <t>サマ</t>
    </rPh>
    <rPh sb="3" eb="4">
      <t>シキ</t>
    </rPh>
    <phoneticPr fontId="1"/>
  </si>
  <si>
    <t>F/B</t>
  </si>
  <si>
    <t>区分係数</t>
  </si>
  <si>
    <t>担当係数</t>
  </si>
  <si>
    <t>同種・類似業務実績評価点　　合計</t>
  </si>
  <si>
    <t>３．※評価欄は自動計算をしますので、内容を編集しないでください。</t>
  </si>
  <si>
    <t>才）</t>
  </si>
  <si>
    <t>(登録番号：</t>
  </si>
  <si>
    <t>管理技術者</t>
  </si>
  <si>
    <t>様式5-1</t>
    <rPh sb="0" eb="2">
      <t>ヨウシキ</t>
    </rPh>
    <phoneticPr fontId="1"/>
  </si>
  <si>
    <t>担当者</t>
  </si>
  <si>
    <t>プレゼンテーション及びヒアリングの参加者</t>
  </si>
  <si>
    <t>備　　　　考</t>
    <rPh sb="0" eb="1">
      <t>ビ</t>
    </rPh>
    <rPh sb="5" eb="6">
      <t>コウ</t>
    </rPh>
    <phoneticPr fontId="1"/>
  </si>
  <si>
    <t>様式1</t>
    <rPh sb="0" eb="2">
      <t>ヨウシキ</t>
    </rPh>
    <phoneticPr fontId="1"/>
  </si>
  <si>
    <t>様式2</t>
    <rPh sb="0" eb="2">
      <t>ヨウシキ</t>
    </rPh>
    <phoneticPr fontId="1"/>
  </si>
  <si>
    <t>様式3</t>
    <rPh sb="0" eb="2">
      <t>ヨウシキ</t>
    </rPh>
    <phoneticPr fontId="1"/>
  </si>
  <si>
    <t>様式4</t>
    <rPh sb="0" eb="2">
      <t>ヨウシキ</t>
    </rPh>
    <phoneticPr fontId="1"/>
  </si>
  <si>
    <t>様式5-2</t>
    <rPh sb="0" eb="2">
      <t>ヨウシキ</t>
    </rPh>
    <phoneticPr fontId="1"/>
  </si>
  <si>
    <t>H23年10月</t>
  </si>
  <si>
    <t>H　年　月</t>
  </si>
  <si>
    <t>受付印</t>
    <rPh sb="0" eb="2">
      <t>ウケツケ</t>
    </rPh>
    <rPh sb="2" eb="3">
      <t>イン</t>
    </rPh>
    <phoneticPr fontId="1"/>
  </si>
  <si>
    <t>質疑№</t>
    <rPh sb="0" eb="2">
      <t>シツギ</t>
    </rPh>
    <phoneticPr fontId="1"/>
  </si>
  <si>
    <t>質疑事項</t>
    <rPh sb="0" eb="2">
      <t>シツギ</t>
    </rPh>
    <rPh sb="2" eb="4">
      <t>ジコウ</t>
    </rPh>
    <phoneticPr fontId="1"/>
  </si>
  <si>
    <t>H27年3月</t>
  </si>
  <si>
    <t>＝</t>
  </si>
  <si>
    <t>実績評価点１</t>
  </si>
  <si>
    <t>３．評価欄は自動計算をしますので、内容を編集しないでください。</t>
  </si>
  <si>
    <t>⑥保有資格等</t>
    <rPh sb="1" eb="3">
      <t>ホユウ</t>
    </rPh>
    <rPh sb="3" eb="5">
      <t>シカク</t>
    </rPh>
    <rPh sb="5" eb="6">
      <t>トウ</t>
    </rPh>
    <phoneticPr fontId="1"/>
  </si>
  <si>
    <t>令和２年　月　　日</t>
    <rPh sb="5" eb="6">
      <t>ガツ</t>
    </rPh>
    <rPh sb="8" eb="9">
      <t>ニチ</t>
    </rPh>
    <phoneticPr fontId="1"/>
  </si>
  <si>
    <t>令和２年　　月　　日</t>
    <rPh sb="6" eb="7">
      <t>ツキ</t>
    </rPh>
    <rPh sb="9" eb="10">
      <t>ヒ</t>
    </rPh>
    <phoneticPr fontId="1"/>
  </si>
  <si>
    <t>令和２年　　月　　日</t>
    <rPh sb="6" eb="7">
      <t>ガツ</t>
    </rPh>
    <rPh sb="9" eb="10">
      <t>ニチ</t>
    </rPh>
    <phoneticPr fontId="1"/>
  </si>
  <si>
    <t>有</t>
    <rPh sb="0" eb="1">
      <t>アリ</t>
    </rPh>
    <phoneticPr fontId="1"/>
  </si>
  <si>
    <t>管理技術者との兼務の有無（</t>
    <rPh sb="0" eb="2">
      <t>カンリ</t>
    </rPh>
    <rPh sb="2" eb="5">
      <t>ギジュツシャ</t>
    </rPh>
    <rPh sb="7" eb="9">
      <t>ケンム</t>
    </rPh>
    <rPh sb="10" eb="12">
      <t>ウム</t>
    </rPh>
    <phoneticPr fontId="1"/>
  </si>
  <si>
    <t>善通寺市新庁舎・新図書館移転計画等策定支援業務委託プロポーザル様式集</t>
    <rPh sb="0" eb="3">
      <t>ゼンツウジ</t>
    </rPh>
    <rPh sb="4" eb="7">
      <t>シンチョウシャ</t>
    </rPh>
    <rPh sb="8" eb="9">
      <t>シン</t>
    </rPh>
    <rPh sb="9" eb="12">
      <t>トショカン</t>
    </rPh>
    <rPh sb="12" eb="14">
      <t>イテン</t>
    </rPh>
    <rPh sb="14" eb="16">
      <t>ケイカク</t>
    </rPh>
    <rPh sb="16" eb="17">
      <t>トウ</t>
    </rPh>
    <rPh sb="17" eb="19">
      <t>サクテイ</t>
    </rPh>
    <rPh sb="19" eb="21">
      <t>シエン</t>
    </rPh>
    <rPh sb="21" eb="23">
      <t>ギョウム</t>
    </rPh>
    <rPh sb="23" eb="25">
      <t>イタク</t>
    </rPh>
    <rPh sb="31" eb="33">
      <t>ヨウシキ</t>
    </rPh>
    <rPh sb="33" eb="34">
      <t>シュウ</t>
    </rPh>
    <phoneticPr fontId="1"/>
  </si>
  <si>
    <t>主任担当者の経歴等</t>
    <rPh sb="0" eb="2">
      <t>シュニン</t>
    </rPh>
    <rPh sb="2" eb="5">
      <t>タントウシャ</t>
    </rPh>
    <rPh sb="6" eb="8">
      <t>ケイレキ</t>
    </rPh>
    <rPh sb="8" eb="9">
      <t>トウ</t>
    </rPh>
    <phoneticPr fontId="1"/>
  </si>
  <si>
    <t>様式6</t>
    <rPh sb="0" eb="2">
      <t>ヨウシキ</t>
    </rPh>
    <phoneticPr fontId="1"/>
  </si>
  <si>
    <t>様式7</t>
    <rPh sb="0" eb="2">
      <t>ヨウシキ</t>
    </rPh>
    <phoneticPr fontId="1"/>
  </si>
  <si>
    <t>様式8</t>
    <rPh sb="0" eb="2">
      <t>ヨウシキ</t>
    </rPh>
    <phoneticPr fontId="1"/>
  </si>
  <si>
    <t>A3判片面1枚</t>
    <rPh sb="2" eb="3">
      <t>バン</t>
    </rPh>
    <rPh sb="3" eb="5">
      <t>カタメン</t>
    </rPh>
    <rPh sb="6" eb="7">
      <t>マイ</t>
    </rPh>
    <phoneticPr fontId="1"/>
  </si>
  <si>
    <t>A3判片面1枚×3テーマ</t>
    <rPh sb="2" eb="3">
      <t>バン</t>
    </rPh>
    <rPh sb="3" eb="5">
      <t>カタメン</t>
    </rPh>
    <rPh sb="6" eb="7">
      <t>マイ</t>
    </rPh>
    <phoneticPr fontId="1"/>
  </si>
  <si>
    <t>　業務実施方針</t>
    <rPh sb="1" eb="3">
      <t>ギョウム</t>
    </rPh>
    <rPh sb="3" eb="5">
      <t>ジッシ</t>
    </rPh>
    <rPh sb="5" eb="7">
      <t>ホウシン</t>
    </rPh>
    <phoneticPr fontId="1"/>
  </si>
  <si>
    <t>主任担当者の経歴等</t>
    <rPh sb="0" eb="2">
      <t>シュニン</t>
    </rPh>
    <rPh sb="2" eb="5">
      <t>タントウシャ</t>
    </rPh>
    <rPh sb="6" eb="8">
      <t>ケイレキ</t>
    </rPh>
    <rPh sb="8" eb="9">
      <t>ナド</t>
    </rPh>
    <phoneticPr fontId="1"/>
  </si>
  <si>
    <t>全業務</t>
    <rPh sb="0" eb="3">
      <t>ゼンギョウム</t>
    </rPh>
    <phoneticPr fontId="1"/>
  </si>
  <si>
    <t>SRC造一部鉄骨造</t>
    <phoneticPr fontId="1"/>
  </si>
  <si>
    <t>CFMJ認定ファシリティマネジャー</t>
    <rPh sb="4" eb="6">
      <t>ニンテイ</t>
    </rPh>
    <phoneticPr fontId="1"/>
  </si>
  <si>
    <t>○○市庁舎移転計画等策定支援業務</t>
    <rPh sb="5" eb="7">
      <t>イテン</t>
    </rPh>
    <rPh sb="7" eb="9">
      <t>ケイカク</t>
    </rPh>
    <rPh sb="9" eb="10">
      <t>トウ</t>
    </rPh>
    <rPh sb="10" eb="12">
      <t>サクテイ</t>
    </rPh>
    <rPh sb="12" eb="14">
      <t>シエン</t>
    </rPh>
    <rPh sb="14" eb="16">
      <t>ギョウム</t>
    </rPh>
    <phoneticPr fontId="1"/>
  </si>
  <si>
    <t>全業務</t>
    <rPh sb="0" eb="1">
      <t>ゼン</t>
    </rPh>
    <rPh sb="1" eb="3">
      <t>ギョウム</t>
    </rPh>
    <phoneticPr fontId="1"/>
  </si>
  <si>
    <t>○○市庁舎移転計画等策定支援業務</t>
    <rPh sb="5" eb="7">
      <t>イテン</t>
    </rPh>
    <rPh sb="7" eb="9">
      <t>ケイカク</t>
    </rPh>
    <rPh sb="9" eb="10">
      <t>トウ</t>
    </rPh>
    <rPh sb="10" eb="12">
      <t>サクテイ</t>
    </rPh>
    <rPh sb="12" eb="14">
      <t>シエン</t>
    </rPh>
    <phoneticPr fontId="1"/>
  </si>
  <si>
    <t>CFMJ認定ファシリティマネジャー</t>
    <rPh sb="4" eb="6">
      <t>ニンテイ</t>
    </rPh>
    <phoneticPr fontId="1"/>
  </si>
  <si>
    <t>　令和２年　月　日付けで手続きの開始の告示のあった、善通寺市新庁舎・新図書館移転計画等策定支援業務委託プロポーザルについて、同業務の募集要項を遵守し、参加の意思を表明します。
　ついては、募集要項に規定する参加者の要件を全て満たしていることを誓約し、相違があった場合は、参加資格を取り消されても異議を申し立てません。</t>
    <rPh sb="6" eb="7">
      <t>ツキ</t>
    </rPh>
    <rPh sb="8" eb="9">
      <t>ニチ</t>
    </rPh>
    <rPh sb="9" eb="10">
      <t>ツ</t>
    </rPh>
    <rPh sb="12" eb="14">
      <t>テツヅ</t>
    </rPh>
    <rPh sb="16" eb="18">
      <t>カイシ</t>
    </rPh>
    <rPh sb="19" eb="21">
      <t>コクジ</t>
    </rPh>
    <rPh sb="30" eb="33">
      <t>シンチョウシャ</t>
    </rPh>
    <rPh sb="34" eb="35">
      <t>シン</t>
    </rPh>
    <rPh sb="35" eb="38">
      <t>トショカン</t>
    </rPh>
    <rPh sb="38" eb="40">
      <t>イテン</t>
    </rPh>
    <rPh sb="40" eb="42">
      <t>ケイカク</t>
    </rPh>
    <rPh sb="42" eb="43">
      <t>トウ</t>
    </rPh>
    <rPh sb="43" eb="45">
      <t>サクテイ</t>
    </rPh>
    <rPh sb="45" eb="47">
      <t>シエン</t>
    </rPh>
    <rPh sb="47" eb="49">
      <t>ギョウム</t>
    </rPh>
    <rPh sb="49" eb="51">
      <t>イタク</t>
    </rPh>
    <rPh sb="62" eb="63">
      <t>ドウ</t>
    </rPh>
    <rPh sb="63" eb="65">
      <t>ギョウム</t>
    </rPh>
    <rPh sb="66" eb="68">
      <t>ボシュウ</t>
    </rPh>
    <rPh sb="68" eb="70">
      <t>ヨウコウ</t>
    </rPh>
    <rPh sb="71" eb="73">
      <t>ジュンシュ</t>
    </rPh>
    <rPh sb="75" eb="77">
      <t>サンカ</t>
    </rPh>
    <rPh sb="78" eb="80">
      <t>イシ</t>
    </rPh>
    <rPh sb="81" eb="83">
      <t>ヒョウメイ</t>
    </rPh>
    <phoneticPr fontId="1"/>
  </si>
  <si>
    <t>善通寺市新庁舎・新図書館移転計画等策定支援業務委託プロポーザル審査委員会事務局</t>
    <rPh sb="4" eb="7">
      <t>シンチョウシャ</t>
    </rPh>
    <rPh sb="8" eb="9">
      <t>シン</t>
    </rPh>
    <rPh sb="9" eb="12">
      <t>トショカン</t>
    </rPh>
    <rPh sb="12" eb="14">
      <t>イテン</t>
    </rPh>
    <rPh sb="14" eb="16">
      <t>ケイカク</t>
    </rPh>
    <rPh sb="16" eb="17">
      <t>トウ</t>
    </rPh>
    <rPh sb="17" eb="19">
      <t>サクテイ</t>
    </rPh>
    <rPh sb="19" eb="21">
      <t>シエン</t>
    </rPh>
    <rPh sb="21" eb="23">
      <t>ギョウム</t>
    </rPh>
    <rPh sb="23" eb="25">
      <t>イタク</t>
    </rPh>
    <phoneticPr fontId="1"/>
  </si>
  <si>
    <t>善通寺市新庁舎・新図書館移転計画等策定支援業務</t>
    <rPh sb="4" eb="7">
      <t>シンチョウシャ</t>
    </rPh>
    <rPh sb="8" eb="9">
      <t>シン</t>
    </rPh>
    <rPh sb="9" eb="12">
      <t>トショカン</t>
    </rPh>
    <rPh sb="12" eb="14">
      <t>イテン</t>
    </rPh>
    <rPh sb="14" eb="16">
      <t>ケイカク</t>
    </rPh>
    <rPh sb="16" eb="17">
      <t>トウ</t>
    </rPh>
    <rPh sb="17" eb="19">
      <t>サクテイ</t>
    </rPh>
    <rPh sb="19" eb="21">
      <t>シエン</t>
    </rPh>
    <rPh sb="21" eb="23">
      <t>ギョウム</t>
    </rPh>
    <phoneticPr fontId="1"/>
  </si>
  <si>
    <t>配点</t>
    <rPh sb="0" eb="2">
      <t>ハイテン</t>
    </rPh>
    <phoneticPr fontId="1"/>
  </si>
  <si>
    <t>実績評価点３</t>
    <rPh sb="0" eb="2">
      <t>ジッセキ</t>
    </rPh>
    <rPh sb="2" eb="5">
      <t>ヒョウカテン</t>
    </rPh>
    <phoneticPr fontId="1"/>
  </si>
  <si>
    <t>２．実績を3件まで入力してください。入力可能な実績は、募集要項の同種業務、類似業務に限ります。</t>
    <phoneticPr fontId="1"/>
  </si>
  <si>
    <t>２．実績を3件まで入力してください。入力可能な実績は、募集要項の同種業務、類似業務に限ります。</t>
    <phoneticPr fontId="1"/>
  </si>
  <si>
    <t>※ 別添「善通寺市新庁舎・新図書館移転計画等策定支援業務委託プロポーザル参加表明書添付書類
  一覧」を確認すること。</t>
    <rPh sb="2" eb="4">
      <t>ベッテン</t>
    </rPh>
    <rPh sb="9" eb="12">
      <t>シンチョウシャ</t>
    </rPh>
    <rPh sb="13" eb="14">
      <t>シン</t>
    </rPh>
    <rPh sb="14" eb="17">
      <t>トショカン</t>
    </rPh>
    <rPh sb="17" eb="19">
      <t>イテン</t>
    </rPh>
    <rPh sb="19" eb="21">
      <t>ケイカク</t>
    </rPh>
    <rPh sb="21" eb="22">
      <t>トウ</t>
    </rPh>
    <rPh sb="22" eb="24">
      <t>サクテイ</t>
    </rPh>
    <rPh sb="24" eb="26">
      <t>シエン</t>
    </rPh>
    <rPh sb="26" eb="28">
      <t>ギョウム</t>
    </rPh>
    <rPh sb="28" eb="30">
      <t>イタク</t>
    </rPh>
    <rPh sb="36" eb="38">
      <t>サンカ</t>
    </rPh>
    <rPh sb="38" eb="40">
      <t>ヒョウメイ</t>
    </rPh>
    <rPh sb="40" eb="41">
      <t>ショ</t>
    </rPh>
    <rPh sb="41" eb="43">
      <t>テンプ</t>
    </rPh>
    <rPh sb="43" eb="45">
      <t>ショルイ</t>
    </rPh>
    <rPh sb="48" eb="50">
      <t>イチラン</t>
    </rPh>
    <rPh sb="52" eb="54">
      <t>カクニン</t>
    </rPh>
    <phoneticPr fontId="1"/>
  </si>
  <si>
    <t>２．区分、担当業務の欄は、「選択」というセルをクリック後、下向き矢印をクリックし、リストから該当するもの
   を選んでください。</t>
    <rPh sb="7" eb="9">
      <t>ギョウム</t>
    </rPh>
    <phoneticPr fontId="1"/>
  </si>
  <si>
    <t>５．担当業務は、執務環境等現状調査、レイアウト計画、什器等整備計画、移転計画のうち、担当したものを入力
   してください。（全てを行った場合は、「全業務」）
    また、上記をそれぞれ1項目とし、項目数を担当業務の段階セルのリストから選んで下さい。</t>
    <rPh sb="8" eb="10">
      <t>シツム</t>
    </rPh>
    <rPh sb="10" eb="12">
      <t>カンキョウ</t>
    </rPh>
    <rPh sb="12" eb="13">
      <t>トウ</t>
    </rPh>
    <rPh sb="13" eb="15">
      <t>ゲンジョウ</t>
    </rPh>
    <rPh sb="15" eb="17">
      <t>チョウサ</t>
    </rPh>
    <rPh sb="23" eb="25">
      <t>ケイカク</t>
    </rPh>
    <rPh sb="26" eb="28">
      <t>ジュウキ</t>
    </rPh>
    <rPh sb="28" eb="29">
      <t>トウ</t>
    </rPh>
    <rPh sb="29" eb="31">
      <t>セイビ</t>
    </rPh>
    <rPh sb="31" eb="33">
      <t>ケイカク</t>
    </rPh>
    <rPh sb="34" eb="36">
      <t>イテン</t>
    </rPh>
    <rPh sb="36" eb="38">
      <t>ケイカク</t>
    </rPh>
    <rPh sb="75" eb="77">
      <t>ギョウム</t>
    </rPh>
    <rPh sb="87" eb="89">
      <t>ジョウキ</t>
    </rPh>
    <rPh sb="95" eb="97">
      <t>コウモク</t>
    </rPh>
    <rPh sb="100" eb="103">
      <t>コウモクスウ</t>
    </rPh>
    <rPh sb="104" eb="106">
      <t>タントウ</t>
    </rPh>
    <rPh sb="106" eb="108">
      <t>ギョウム</t>
    </rPh>
    <rPh sb="109" eb="111">
      <t>ダンカイ</t>
    </rPh>
    <rPh sb="119" eb="120">
      <t>エラ</t>
    </rPh>
    <rPh sb="122" eb="123">
      <t>クダ</t>
    </rPh>
    <phoneticPr fontId="1"/>
  </si>
  <si>
    <t>６．契約内に複数棟ある場合、施設の概要は、同種業務・類似業務に該当する棟又は部分について入力して
   ください。</t>
    <phoneticPr fontId="1"/>
  </si>
  <si>
    <t>７．記載した業務については契約書（鏡）の写し、業務の内容がわかる仕様書等及び施設の概要が同種業務又は類似
   業務に該当することが正確に確認できる資料等の参考資料を提出してください。</t>
    <phoneticPr fontId="1"/>
  </si>
  <si>
    <t>　令和２年　月　日付けで手続きの開始の告示のあった、善通寺市新庁舎・新図書館移転計画等策定支援業務委託について、別添業務提案書類を提出します。
　なお、プレゼンテーション及びヒアリングの参加者については、以下の者とします。</t>
    <rPh sb="19" eb="21">
      <t>コクジ</t>
    </rPh>
    <rPh sb="30" eb="33">
      <t>シンチョウシャ</t>
    </rPh>
    <rPh sb="34" eb="35">
      <t>シン</t>
    </rPh>
    <rPh sb="35" eb="38">
      <t>トショカン</t>
    </rPh>
    <rPh sb="38" eb="40">
      <t>イテン</t>
    </rPh>
    <rPh sb="40" eb="42">
      <t>ケイカク</t>
    </rPh>
    <rPh sb="42" eb="43">
      <t>トウ</t>
    </rPh>
    <rPh sb="43" eb="45">
      <t>サクテイ</t>
    </rPh>
    <rPh sb="45" eb="47">
      <t>シエン</t>
    </rPh>
    <rPh sb="56" eb="58">
      <t>ベッテン</t>
    </rPh>
    <rPh sb="58" eb="60">
      <t>ギョウム</t>
    </rPh>
    <rPh sb="63" eb="64">
      <t>ルイ</t>
    </rPh>
    <rPh sb="85" eb="86">
      <t>オヨ</t>
    </rPh>
    <rPh sb="93" eb="96">
      <t>サンカシャ</t>
    </rPh>
    <rPh sb="102" eb="104">
      <t>イカ</t>
    </rPh>
    <rPh sb="105" eb="106">
      <t>モノ</t>
    </rPh>
    <phoneticPr fontId="1"/>
  </si>
  <si>
    <t>主任担当者（担当分野　　　　　　　　　　　　）</t>
    <rPh sb="0" eb="2">
      <t>シュニン</t>
    </rPh>
    <rPh sb="2" eb="4">
      <t>タントウ</t>
    </rPh>
    <rPh sb="4" eb="5">
      <t>シャ</t>
    </rPh>
    <rPh sb="6" eb="8">
      <t>タントウ</t>
    </rPh>
    <rPh sb="8" eb="10">
      <t>ブンヤ</t>
    </rPh>
    <phoneticPr fontId="1"/>
  </si>
  <si>
    <t>善通寺市新庁舎・新図書館移転計画等策定支援
業務委託プロポーザル審査委員会事務局</t>
    <rPh sb="4" eb="7">
      <t>シンチョウシャ</t>
    </rPh>
    <rPh sb="8" eb="9">
      <t>シン</t>
    </rPh>
    <rPh sb="9" eb="12">
      <t>トショカン</t>
    </rPh>
    <rPh sb="12" eb="14">
      <t>イテン</t>
    </rPh>
    <rPh sb="14" eb="16">
      <t>ケイカク</t>
    </rPh>
    <rPh sb="16" eb="17">
      <t>トウ</t>
    </rPh>
    <rPh sb="17" eb="19">
      <t>サクテイ</t>
    </rPh>
    <rPh sb="19" eb="21">
      <t>シエン</t>
    </rPh>
    <rPh sb="22" eb="24">
      <t>ギョウム</t>
    </rPh>
    <rPh sb="24" eb="26">
      <t>イタク</t>
    </rPh>
    <phoneticPr fontId="1"/>
  </si>
  <si>
    <t>協力会社登録書</t>
    <rPh sb="0" eb="2">
      <t>キョウリョク</t>
    </rPh>
    <rPh sb="2" eb="4">
      <t>カイシャ</t>
    </rPh>
    <rPh sb="4" eb="6">
      <t>トウロク</t>
    </rPh>
    <rPh sb="6" eb="7">
      <t>ショ</t>
    </rPh>
    <phoneticPr fontId="1"/>
  </si>
  <si>
    <t>協 力 会 社 登 録 書</t>
    <rPh sb="0" eb="1">
      <t>キョウ</t>
    </rPh>
    <rPh sb="2" eb="3">
      <t>チカラ</t>
    </rPh>
    <rPh sb="4" eb="5">
      <t>カイ</t>
    </rPh>
    <rPh sb="6" eb="7">
      <t>シャ</t>
    </rPh>
    <rPh sb="8" eb="9">
      <t>ノボル</t>
    </rPh>
    <rPh sb="10" eb="11">
      <t>ロク</t>
    </rPh>
    <rPh sb="12" eb="13">
      <t>ショ</t>
    </rPh>
    <phoneticPr fontId="1"/>
  </si>
  <si>
    <t>業 務 名　：　善通寺市新庁舎・新図書館移転計画等策定支援業務</t>
    <rPh sb="0" eb="1">
      <t>ゴウ</t>
    </rPh>
    <rPh sb="2" eb="3">
      <t>ツトム</t>
    </rPh>
    <rPh sb="4" eb="5">
      <t>メイ</t>
    </rPh>
    <rPh sb="8" eb="12">
      <t>ゼンツウジシ</t>
    </rPh>
    <rPh sb="12" eb="15">
      <t>シンチョウシャ</t>
    </rPh>
    <rPh sb="16" eb="17">
      <t>シン</t>
    </rPh>
    <rPh sb="17" eb="20">
      <t>トショカン</t>
    </rPh>
    <rPh sb="20" eb="22">
      <t>イテン</t>
    </rPh>
    <rPh sb="22" eb="24">
      <t>ケイカク</t>
    </rPh>
    <rPh sb="24" eb="25">
      <t>トウ</t>
    </rPh>
    <rPh sb="25" eb="27">
      <t>サクテイ</t>
    </rPh>
    <rPh sb="27" eb="29">
      <t>シエン</t>
    </rPh>
    <rPh sb="29" eb="31">
      <t>ギョウム</t>
    </rPh>
    <phoneticPr fontId="18"/>
  </si>
  <si>
    <t>協力会社1</t>
    <rPh sb="0" eb="2">
      <t>キョウリョク</t>
    </rPh>
    <rPh sb="2" eb="4">
      <t>カイシャ</t>
    </rPh>
    <phoneticPr fontId="18"/>
  </si>
  <si>
    <t>協力会社2</t>
    <rPh sb="0" eb="2">
      <t>キョウリョク</t>
    </rPh>
    <rPh sb="2" eb="4">
      <t>カイシャ</t>
    </rPh>
    <phoneticPr fontId="18"/>
  </si>
  <si>
    <t>協力会社3</t>
    <rPh sb="0" eb="2">
      <t>キョウリョク</t>
    </rPh>
    <rPh sb="2" eb="4">
      <t>カイシャ</t>
    </rPh>
    <phoneticPr fontId="18"/>
  </si>
  <si>
    <t>商号又は名称</t>
    <rPh sb="0" eb="2">
      <t>ショウゴウ</t>
    </rPh>
    <rPh sb="2" eb="3">
      <t>マタ</t>
    </rPh>
    <rPh sb="4" eb="6">
      <t>メイショウ</t>
    </rPh>
    <phoneticPr fontId="18"/>
  </si>
  <si>
    <t>所在地</t>
    <rPh sb="0" eb="3">
      <t>ショザイチ</t>
    </rPh>
    <phoneticPr fontId="18"/>
  </si>
  <si>
    <t>代表者職指名</t>
    <rPh sb="0" eb="3">
      <t>ダイヒョウシャ</t>
    </rPh>
    <rPh sb="3" eb="4">
      <t>ショク</t>
    </rPh>
    <rPh sb="4" eb="6">
      <t>シメイ</t>
    </rPh>
    <phoneticPr fontId="18"/>
  </si>
  <si>
    <t>代表者職氏名</t>
    <rPh sb="0" eb="3">
      <t>ダイヒョウシャ</t>
    </rPh>
    <rPh sb="3" eb="4">
      <t>ショク</t>
    </rPh>
    <rPh sb="4" eb="6">
      <t>シメイ</t>
    </rPh>
    <phoneticPr fontId="1"/>
  </si>
  <si>
    <t>電話番号</t>
    <rPh sb="0" eb="2">
      <t>デンワ</t>
    </rPh>
    <rPh sb="2" eb="4">
      <t>バンゴウ</t>
    </rPh>
    <phoneticPr fontId="18"/>
  </si>
  <si>
    <t>担当する業務</t>
    <rPh sb="0" eb="2">
      <t>タントウ</t>
    </rPh>
    <rPh sb="4" eb="6">
      <t>ギョウム</t>
    </rPh>
    <phoneticPr fontId="18"/>
  </si>
  <si>
    <t>代表者職氏名</t>
    <rPh sb="0" eb="3">
      <t>ダイヒョウシャ</t>
    </rPh>
    <rPh sb="3" eb="4">
      <t>ショク</t>
    </rPh>
    <rPh sb="4" eb="6">
      <t>シメイ</t>
    </rPh>
    <phoneticPr fontId="18"/>
  </si>
  <si>
    <t>※ 協力会社は、単体及び他参加者との同時登録は認めない。</t>
    <rPh sb="2" eb="4">
      <t>キョウリョク</t>
    </rPh>
    <rPh sb="4" eb="6">
      <t>カイシャ</t>
    </rPh>
    <rPh sb="8" eb="10">
      <t>タンタイ</t>
    </rPh>
    <rPh sb="10" eb="11">
      <t>オヨ</t>
    </rPh>
    <rPh sb="12" eb="13">
      <t>タ</t>
    </rPh>
    <rPh sb="13" eb="16">
      <t>サンカシャ</t>
    </rPh>
    <rPh sb="18" eb="20">
      <t>ドウジ</t>
    </rPh>
    <rPh sb="20" eb="22">
      <t>トウロク</t>
    </rPh>
    <rPh sb="23" eb="24">
      <t>ミト</t>
    </rPh>
    <phoneticPr fontId="18"/>
  </si>
  <si>
    <t>※ 欄が不足する場合には、追加して使用すること。</t>
    <rPh sb="2" eb="3">
      <t>ラン</t>
    </rPh>
    <rPh sb="4" eb="6">
      <t>フソク</t>
    </rPh>
    <rPh sb="8" eb="10">
      <t>バアイ</t>
    </rPh>
    <rPh sb="13" eb="15">
      <t>ツイカ</t>
    </rPh>
    <rPh sb="17" eb="19">
      <t>シヨウ</t>
    </rPh>
    <phoneticPr fontId="18"/>
  </si>
  <si>
    <t xml:space="preserve">    上記業務を実施するに際して下記の協力会社を登録するとともに、当該企業が担当する業務を
   登録します。</t>
    <rPh sb="4" eb="6">
      <t>ジョウキ</t>
    </rPh>
    <rPh sb="6" eb="8">
      <t>ギョウム</t>
    </rPh>
    <rPh sb="9" eb="11">
      <t>ジッシ</t>
    </rPh>
    <rPh sb="14" eb="15">
      <t>サイ</t>
    </rPh>
    <rPh sb="17" eb="19">
      <t>カキ</t>
    </rPh>
    <rPh sb="20" eb="22">
      <t>キョウリョク</t>
    </rPh>
    <rPh sb="22" eb="24">
      <t>カイシャ</t>
    </rPh>
    <rPh sb="25" eb="27">
      <t>トウロク</t>
    </rPh>
    <rPh sb="34" eb="36">
      <t>トウガイ</t>
    </rPh>
    <rPh sb="36" eb="38">
      <t>キギョウ</t>
    </rPh>
    <rPh sb="39" eb="41">
      <t>タントウ</t>
    </rPh>
    <rPh sb="43" eb="45">
      <t>ギョウム</t>
    </rPh>
    <rPh sb="50" eb="52">
      <t>トウロク</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</si>
</sst>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0.0"/>
  </numFmts>
  <fonts count="20" x14ac:knownFonts="1">
    <font>
      <sz val="11"/>
      <name val="ＭＳ ゴシック"/>
    </font>
    <font>
      <sz val="6"/>
      <name val="ＭＳ ゴシック"/>
      <family val="3"/>
      <charset val="128"/>
    </font>
    <font>
      <sz val="10"/>
      <name val="ＭＳ 明朝"/>
      <family val="1"/>
      <charset val="128"/>
    </font>
    <font>
      <sz val="11"/>
      <name val="ＭＳ 明朝"/>
      <family val="1"/>
      <charset val="128"/>
    </font>
    <font>
      <sz val="10.5"/>
      <name val="ＭＳ 明朝"/>
      <family val="1"/>
      <charset val="128"/>
    </font>
    <font>
      <sz val="10.5"/>
      <color rgb="FFFF0000"/>
      <name val="ＭＳ 明朝"/>
      <family val="1"/>
      <charset val="128"/>
    </font>
    <font>
      <sz val="8"/>
      <name val="ＭＳ 明朝"/>
      <family val="1"/>
      <charset val="128"/>
    </font>
    <font>
      <sz val="14"/>
      <name val="ＭＳ 明朝"/>
      <family val="1"/>
      <charset val="128"/>
    </font>
    <font>
      <sz val="10.5"/>
      <color theme="0" tint="-0.499984740745262"/>
      <name val="ＭＳ 明朝"/>
      <family val="1"/>
      <charset val="128"/>
    </font>
    <font>
      <sz val="12"/>
      <name val="ＭＳ 明朝"/>
      <family val="1"/>
      <charset val="128"/>
    </font>
    <font>
      <sz val="9"/>
      <name val="ＭＳ 明朝"/>
      <family val="1"/>
      <charset val="128"/>
    </font>
    <font>
      <sz val="11"/>
      <name val="ＭＳ ゴシック"/>
      <family val="3"/>
      <charset val="128"/>
    </font>
    <font>
      <b/>
      <sz val="11"/>
      <name val="ＭＳ 明朝"/>
      <family val="1"/>
      <charset val="128"/>
    </font>
    <font>
      <sz val="9"/>
      <color rgb="FF000000"/>
      <name val="ＭＳ 明朝"/>
      <family val="1"/>
      <charset val="128"/>
    </font>
    <font>
      <sz val="12"/>
      <color rgb="FF000000"/>
      <name val="ＭＳ 明朝"/>
      <family val="1"/>
      <charset val="128"/>
    </font>
    <font>
      <sz val="10.5"/>
      <name val="ＭＳ Ｐ明朝"/>
      <family val="1"/>
      <charset val="128"/>
    </font>
    <font>
      <sz val="10.5"/>
      <color theme="0" tint="-0.499984740745262"/>
      <name val="ＭＳ Ｐ明朝"/>
      <family val="1"/>
      <charset val="128"/>
    </font>
    <font>
      <sz val="10.5"/>
      <name val="Century"/>
      <family val="1"/>
    </font>
    <font>
      <sz val="6"/>
      <name val="ＭＳ Ｐゴシック"/>
      <family val="3"/>
      <charset val="128"/>
    </font>
    <font>
      <u/>
      <sz val="10.5"/>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9" tint="0.79998168889431442"/>
        <bgColor indexed="64"/>
      </patternFill>
    </fill>
    <fill>
      <patternFill patternType="solid">
        <fgColor rgb="FFFFFFFF"/>
        <bgColor rgb="FF000000"/>
      </patternFill>
    </fill>
    <fill>
      <patternFill patternType="solid">
        <fgColor rgb="FFD9D9D9"/>
        <bgColor rgb="FF000000"/>
      </patternFill>
    </fill>
    <fill>
      <patternFill patternType="solid">
        <fgColor rgb="FFFDE9D9"/>
        <bgColor rgb="FF000000"/>
      </patternFill>
    </fill>
  </fills>
  <borders count="10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medium">
        <color indexed="64"/>
      </bottom>
      <diagonal/>
    </border>
    <border>
      <left/>
      <right/>
      <top style="medium">
        <color indexed="64"/>
      </top>
      <bottom/>
      <diagonal/>
    </border>
    <border>
      <left/>
      <right/>
      <top/>
      <bottom style="medium">
        <color indexed="64"/>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medium">
        <color indexed="64"/>
      </top>
      <bottom/>
      <diagonal/>
    </border>
    <border>
      <left/>
      <right style="hair">
        <color indexed="64"/>
      </right>
      <top style="thin">
        <color indexed="64"/>
      </top>
      <bottom style="thin">
        <color indexed="64"/>
      </bottom>
      <diagonal/>
    </border>
    <border>
      <left style="hair">
        <color indexed="64"/>
      </left>
      <right/>
      <top style="medium">
        <color indexed="64"/>
      </top>
      <bottom/>
      <diagonal/>
    </border>
    <border>
      <left style="hair">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style="thin">
        <color indexed="64"/>
      </top>
      <bottom style="thin">
        <color indexed="64"/>
      </bottom>
      <diagonal/>
    </border>
    <border>
      <left/>
      <right/>
      <top style="medium">
        <color indexed="64"/>
      </top>
      <bottom style="thin">
        <color indexed="64"/>
      </bottom>
      <diagonal/>
    </border>
    <border>
      <left style="hair">
        <color indexed="64"/>
      </left>
      <right style="hair">
        <color indexed="64"/>
      </right>
      <top style="medium">
        <color indexed="64"/>
      </top>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hair">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right/>
      <top/>
      <bottom style="hair">
        <color indexed="64"/>
      </bottom>
      <diagonal/>
    </border>
    <border>
      <left style="hair">
        <color indexed="64"/>
      </left>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bottom style="medium">
        <color indexed="64"/>
      </bottom>
      <diagonal/>
    </border>
    <border>
      <left/>
      <right style="thin">
        <color indexed="64"/>
      </right>
      <top style="double">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double">
        <color indexed="64"/>
      </top>
      <bottom style="thin">
        <color indexed="64"/>
      </bottom>
      <diagonal/>
    </border>
    <border>
      <left style="hair">
        <color indexed="64"/>
      </left>
      <right/>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thin">
        <color indexed="64"/>
      </right>
      <top style="hair">
        <color indexed="64"/>
      </top>
      <bottom style="hair">
        <color indexed="64"/>
      </bottom>
      <diagonal/>
    </border>
  </borders>
  <cellStyleXfs count="2">
    <xf numFmtId="0" fontId="0" fillId="0" borderId="0"/>
    <xf numFmtId="38" fontId="11" fillId="0" borderId="0" applyFont="0" applyFill="0" applyBorder="0" applyAlignment="0" applyProtection="0">
      <alignment vertical="center"/>
    </xf>
  </cellStyleXfs>
  <cellXfs count="514">
    <xf numFmtId="0" fontId="0" fillId="0" borderId="0" xfId="0"/>
    <xf numFmtId="0" fontId="2" fillId="0" borderId="0" xfId="0" applyFont="1" applyAlignment="1">
      <alignment vertical="center"/>
    </xf>
    <xf numFmtId="0" fontId="4" fillId="2"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2" borderId="4" xfId="0" applyFont="1" applyFill="1" applyBorder="1" applyAlignment="1">
      <alignment horizontal="center" vertical="center"/>
    </xf>
    <xf numFmtId="0" fontId="4" fillId="0" borderId="5" xfId="0" applyFont="1" applyBorder="1" applyAlignment="1">
      <alignment horizontal="left" vertical="center" indent="1"/>
    </xf>
    <xf numFmtId="0" fontId="4" fillId="0" borderId="6" xfId="0" applyFont="1" applyBorder="1" applyAlignment="1">
      <alignment horizontal="left" vertical="center" indent="1"/>
    </xf>
    <xf numFmtId="0" fontId="4" fillId="2" borderId="7" xfId="0" applyFont="1" applyFill="1" applyBorder="1" applyAlignment="1">
      <alignment horizontal="center" vertical="center"/>
    </xf>
    <xf numFmtId="0" fontId="4" fillId="0" borderId="8" xfId="0" applyFont="1" applyBorder="1" applyAlignment="1">
      <alignment vertical="center"/>
    </xf>
    <xf numFmtId="0" fontId="5" fillId="0" borderId="8" xfId="0" applyFont="1" applyBorder="1" applyAlignment="1">
      <alignment vertical="center"/>
    </xf>
    <xf numFmtId="0" fontId="4" fillId="0" borderId="9" xfId="0" applyFont="1" applyBorder="1" applyAlignment="1">
      <alignment vertical="center"/>
    </xf>
    <xf numFmtId="0" fontId="6" fillId="0" borderId="0" xfId="0" applyFont="1" applyAlignment="1">
      <alignment vertical="center"/>
    </xf>
    <xf numFmtId="0" fontId="7"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distributed" vertical="center"/>
    </xf>
    <xf numFmtId="0" fontId="2" fillId="0" borderId="0" xfId="0" applyFont="1" applyAlignment="1">
      <alignment horizontal="left" vertical="center"/>
    </xf>
    <xf numFmtId="0" fontId="4" fillId="0" borderId="15" xfId="0" applyFont="1" applyBorder="1" applyAlignment="1">
      <alignment horizontal="center" vertical="center"/>
    </xf>
    <xf numFmtId="0" fontId="4" fillId="0" borderId="0" xfId="0" applyFont="1" applyAlignment="1">
      <alignment horizontal="left" vertical="distributed" wrapText="1"/>
    </xf>
    <xf numFmtId="0" fontId="4" fillId="0" borderId="2" xfId="0" applyFont="1" applyBorder="1" applyAlignment="1">
      <alignment vertical="center"/>
    </xf>
    <xf numFmtId="0" fontId="4" fillId="0" borderId="3"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0" xfId="0" applyFont="1" applyAlignment="1">
      <alignment horizontal="center" vertical="center"/>
    </xf>
    <xf numFmtId="0" fontId="2" fillId="0" borderId="0" xfId="0" applyFont="1" applyBorder="1" applyAlignment="1">
      <alignment vertical="center"/>
    </xf>
    <xf numFmtId="0" fontId="2" fillId="0" borderId="15" xfId="0" applyFont="1" applyBorder="1" applyAlignment="1">
      <alignment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0" borderId="0" xfId="0" applyFont="1" applyAlignment="1">
      <alignment vertical="center" wrapText="1"/>
    </xf>
    <xf numFmtId="0" fontId="2" fillId="2" borderId="4" xfId="0" applyFont="1" applyFill="1" applyBorder="1" applyAlignment="1">
      <alignment horizontal="center" vertical="center"/>
    </xf>
    <xf numFmtId="0" fontId="2" fillId="2" borderId="39" xfId="0" applyFont="1" applyFill="1" applyBorder="1" applyAlignment="1">
      <alignment vertical="center"/>
    </xf>
    <xf numFmtId="0" fontId="2" fillId="2" borderId="40" xfId="0" applyFont="1" applyFill="1" applyBorder="1" applyAlignment="1">
      <alignment vertical="center"/>
    </xf>
    <xf numFmtId="0" fontId="2" fillId="2" borderId="37" xfId="0" applyFont="1" applyFill="1" applyBorder="1" applyAlignment="1">
      <alignment horizontal="center" vertical="center"/>
    </xf>
    <xf numFmtId="0" fontId="2" fillId="2" borderId="37"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0" borderId="31" xfId="0" applyFont="1" applyBorder="1" applyAlignment="1">
      <alignment horizontal="right" vertical="center" shrinkToFit="1"/>
    </xf>
    <xf numFmtId="0" fontId="2" fillId="0" borderId="17" xfId="0" applyFont="1" applyBorder="1" applyAlignment="1">
      <alignment horizontal="right" vertical="center" shrinkToFit="1"/>
    </xf>
    <xf numFmtId="0" fontId="2" fillId="0" borderId="20" xfId="0" applyFont="1" applyBorder="1" applyAlignment="1">
      <alignment horizontal="right" vertical="center" shrinkToFit="1"/>
    </xf>
    <xf numFmtId="0" fontId="2" fillId="2" borderId="37" xfId="0" quotePrefix="1" applyFont="1" applyFill="1" applyBorder="1" applyAlignment="1">
      <alignment horizontal="center" vertical="center"/>
    </xf>
    <xf numFmtId="0" fontId="2" fillId="2" borderId="14" xfId="0" quotePrefix="1" applyFont="1" applyFill="1" applyBorder="1" applyAlignment="1">
      <alignment horizontal="center" vertical="center"/>
    </xf>
    <xf numFmtId="0" fontId="2" fillId="0" borderId="10" xfId="0" applyFont="1" applyBorder="1" applyAlignment="1">
      <alignment vertical="center" wrapText="1"/>
    </xf>
    <xf numFmtId="0" fontId="2" fillId="0" borderId="5" xfId="0" applyFont="1" applyBorder="1" applyAlignment="1">
      <alignment vertical="center"/>
    </xf>
    <xf numFmtId="177" fontId="2" fillId="0" borderId="5" xfId="0" applyNumberFormat="1" applyFont="1" applyBorder="1" applyAlignment="1">
      <alignment vertical="center"/>
    </xf>
    <xf numFmtId="0" fontId="3" fillId="0" borderId="0" xfId="0" applyFont="1" applyFill="1" applyBorder="1"/>
    <xf numFmtId="0" fontId="9" fillId="4" borderId="0" xfId="0" applyFont="1" applyFill="1" applyBorder="1" applyAlignment="1">
      <alignment vertical="center"/>
    </xf>
    <xf numFmtId="0" fontId="2" fillId="5" borderId="63" xfId="0" applyFont="1" applyFill="1" applyBorder="1" applyAlignment="1">
      <alignment horizontal="left" vertical="center"/>
    </xf>
    <xf numFmtId="0" fontId="2" fillId="0" borderId="65" xfId="0" applyFont="1" applyFill="1" applyBorder="1" applyAlignment="1">
      <alignment vertical="center"/>
    </xf>
    <xf numFmtId="0" fontId="2" fillId="0" borderId="0" xfId="0" applyFont="1" applyFill="1" applyBorder="1" applyAlignment="1">
      <alignment horizontal="left" vertical="center"/>
    </xf>
    <xf numFmtId="0" fontId="2" fillId="4" borderId="0" xfId="0" applyFont="1" applyFill="1" applyBorder="1" applyAlignment="1">
      <alignment vertical="center"/>
    </xf>
    <xf numFmtId="0" fontId="2" fillId="5" borderId="67" xfId="0" applyFont="1" applyFill="1" applyBorder="1" applyAlignment="1">
      <alignment horizontal="left" vertical="center"/>
    </xf>
    <xf numFmtId="0" fontId="2" fillId="0" borderId="48" xfId="0" applyFont="1" applyFill="1" applyBorder="1" applyAlignment="1">
      <alignment vertical="center"/>
    </xf>
    <xf numFmtId="0" fontId="2" fillId="0" borderId="68" xfId="0" applyFont="1" applyFill="1" applyBorder="1" applyAlignment="1">
      <alignment horizontal="left" vertical="center"/>
    </xf>
    <xf numFmtId="0" fontId="2" fillId="0" borderId="68" xfId="0" applyFont="1" applyFill="1" applyBorder="1" applyAlignment="1">
      <alignment horizontal="center" vertical="center"/>
    </xf>
    <xf numFmtId="0" fontId="3" fillId="0" borderId="68" xfId="0" applyFont="1" applyFill="1" applyBorder="1"/>
    <xf numFmtId="0" fontId="2" fillId="0" borderId="68" xfId="0" applyFont="1" applyFill="1" applyBorder="1" applyAlignment="1">
      <alignment vertical="center"/>
    </xf>
    <xf numFmtId="0" fontId="2" fillId="5" borderId="75" xfId="0" applyFont="1" applyFill="1" applyBorder="1" applyAlignment="1">
      <alignment horizontal="left" vertical="center"/>
    </xf>
    <xf numFmtId="0" fontId="2" fillId="0" borderId="76" xfId="0" applyFont="1" applyFill="1" applyBorder="1" applyAlignment="1">
      <alignment vertical="center" shrinkToFit="1"/>
    </xf>
    <xf numFmtId="0" fontId="2" fillId="0" borderId="67" xfId="0" applyFont="1" applyFill="1" applyBorder="1" applyAlignment="1">
      <alignment vertical="center"/>
    </xf>
    <xf numFmtId="0" fontId="2" fillId="0" borderId="77" xfId="0" applyFont="1" applyFill="1" applyBorder="1" applyAlignment="1">
      <alignment vertical="center" shrinkToFit="1"/>
    </xf>
    <xf numFmtId="0" fontId="2" fillId="0" borderId="77" xfId="0" applyFont="1" applyFill="1" applyBorder="1" applyAlignment="1">
      <alignment horizontal="left" vertical="center"/>
    </xf>
    <xf numFmtId="0" fontId="2" fillId="0" borderId="78" xfId="0" applyFont="1" applyFill="1" applyBorder="1" applyAlignment="1">
      <alignment vertical="center"/>
    </xf>
    <xf numFmtId="0" fontId="2" fillId="0" borderId="61" xfId="0" applyFont="1" applyFill="1" applyBorder="1" applyAlignment="1">
      <alignment vertical="center"/>
    </xf>
    <xf numFmtId="0" fontId="2" fillId="0" borderId="82"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right" vertical="center"/>
    </xf>
    <xf numFmtId="0" fontId="13" fillId="0" borderId="5" xfId="0" applyFont="1" applyFill="1" applyBorder="1" applyAlignment="1">
      <alignment vertical="center" wrapText="1"/>
    </xf>
    <xf numFmtId="0" fontId="10" fillId="0" borderId="16" xfId="0" applyFont="1" applyFill="1" applyBorder="1" applyAlignment="1">
      <alignment wrapText="1"/>
    </xf>
    <xf numFmtId="177" fontId="3" fillId="0" borderId="0" xfId="0" applyNumberFormat="1" applyFont="1" applyFill="1" applyBorder="1"/>
    <xf numFmtId="0" fontId="13" fillId="0" borderId="5" xfId="0" applyFont="1" applyFill="1" applyBorder="1" applyAlignment="1">
      <alignment vertical="center"/>
    </xf>
    <xf numFmtId="0" fontId="13" fillId="0" borderId="16" xfId="0" applyFont="1" applyFill="1" applyBorder="1" applyAlignment="1">
      <alignment vertical="center"/>
    </xf>
    <xf numFmtId="0" fontId="3" fillId="0" borderId="15" xfId="0" applyFont="1" applyFill="1" applyBorder="1"/>
    <xf numFmtId="177" fontId="14" fillId="0" borderId="5" xfId="0" applyNumberFormat="1" applyFont="1" applyFill="1" applyBorder="1" applyAlignment="1">
      <alignment vertical="center"/>
    </xf>
    <xf numFmtId="177" fontId="14" fillId="0" borderId="5" xfId="0" applyNumberFormat="1" applyFont="1" applyFill="1" applyBorder="1" applyAlignment="1">
      <alignment vertical="center" wrapText="1"/>
    </xf>
    <xf numFmtId="0" fontId="14" fillId="0" borderId="0" xfId="0" applyFont="1" applyFill="1" applyBorder="1" applyAlignment="1">
      <alignment vertical="center"/>
    </xf>
    <xf numFmtId="0" fontId="14" fillId="0" borderId="11" xfId="0" applyFont="1" applyFill="1" applyBorder="1" applyAlignment="1">
      <alignment vertical="center" wrapText="1"/>
    </xf>
    <xf numFmtId="0" fontId="14" fillId="0" borderId="11" xfId="0" applyFont="1" applyFill="1" applyBorder="1" applyAlignment="1">
      <alignment vertical="center"/>
    </xf>
    <xf numFmtId="0" fontId="14" fillId="0" borderId="0" xfId="0" applyFont="1" applyFill="1" applyBorder="1" applyAlignment="1">
      <alignment vertical="center" wrapText="1"/>
    </xf>
    <xf numFmtId="0" fontId="2" fillId="4" borderId="38" xfId="0" applyFont="1" applyFill="1" applyBorder="1" applyAlignment="1">
      <alignment horizontal="right" vertical="center"/>
    </xf>
    <xf numFmtId="0" fontId="2" fillId="0" borderId="38" xfId="0" applyFont="1" applyFill="1" applyBorder="1" applyAlignment="1">
      <alignment horizontal="right" vertical="center"/>
    </xf>
    <xf numFmtId="0" fontId="2" fillId="0" borderId="38" xfId="0" applyFont="1" applyFill="1" applyBorder="1" applyAlignment="1" applyProtection="1">
      <alignment vertical="center"/>
      <protection locked="0"/>
    </xf>
    <xf numFmtId="176" fontId="2" fillId="0" borderId="5" xfId="1" applyNumberFormat="1" applyFont="1" applyFill="1" applyBorder="1" applyAlignment="1">
      <alignment vertical="center"/>
    </xf>
    <xf numFmtId="0" fontId="3" fillId="0" borderId="0" xfId="0" applyFont="1" applyFill="1" applyBorder="1" applyProtection="1">
      <protection locked="0"/>
    </xf>
    <xf numFmtId="0" fontId="3" fillId="5" borderId="0" xfId="0" applyFont="1" applyFill="1" applyBorder="1"/>
    <xf numFmtId="0" fontId="3" fillId="0" borderId="0" xfId="0"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2" fillId="0" borderId="0" xfId="0" applyFont="1" applyAlignment="1">
      <alignment horizontal="center" vertical="center"/>
    </xf>
    <xf numFmtId="0" fontId="3" fillId="0" borderId="83" xfId="0" applyFont="1" applyBorder="1" applyAlignment="1">
      <alignment vertical="center"/>
    </xf>
    <xf numFmtId="0" fontId="3" fillId="0" borderId="84" xfId="0" applyFont="1" applyBorder="1" applyAlignment="1">
      <alignment vertical="center"/>
    </xf>
    <xf numFmtId="0" fontId="3" fillId="0" borderId="37" xfId="0" applyFont="1" applyBorder="1" applyAlignment="1">
      <alignment vertical="center"/>
    </xf>
    <xf numFmtId="0" fontId="3" fillId="0" borderId="0" xfId="0" applyFont="1" applyBorder="1" applyAlignment="1">
      <alignment horizontal="right" vertical="center"/>
    </xf>
    <xf numFmtId="0" fontId="3" fillId="0" borderId="38" xfId="0" applyFont="1" applyBorder="1" applyAlignment="1">
      <alignment vertical="center"/>
    </xf>
    <xf numFmtId="0" fontId="3" fillId="0" borderId="61" xfId="0" applyFont="1" applyBorder="1" applyAlignment="1">
      <alignment vertical="center"/>
    </xf>
    <xf numFmtId="0" fontId="3" fillId="0" borderId="62"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vertical="center"/>
    </xf>
    <xf numFmtId="0" fontId="4" fillId="0" borderId="0" xfId="0" applyFont="1" applyAlignment="1">
      <alignment vertical="center" wrapText="1"/>
    </xf>
    <xf numFmtId="0" fontId="4" fillId="0" borderId="0" xfId="0" applyFont="1" applyAlignment="1">
      <alignment horizontal="center" wrapText="1"/>
    </xf>
    <xf numFmtId="0" fontId="3" fillId="0" borderId="0" xfId="0" applyFont="1" applyAlignment="1">
      <alignment horizontal="center" vertical="center"/>
    </xf>
    <xf numFmtId="0" fontId="7"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wrapText="1"/>
    </xf>
    <xf numFmtId="0" fontId="4" fillId="0" borderId="1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xf>
    <xf numFmtId="0" fontId="4" fillId="0" borderId="16"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Border="1" applyAlignment="1">
      <alignment horizontal="center" vertical="center"/>
    </xf>
    <xf numFmtId="0" fontId="4" fillId="0" borderId="18"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9" xfId="0" applyFont="1" applyBorder="1" applyAlignment="1">
      <alignment horizontal="center" vertical="center" wrapText="1"/>
    </xf>
    <xf numFmtId="0" fontId="4"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7" xfId="0" applyFont="1" applyFill="1" applyBorder="1" applyAlignment="1">
      <alignment horizontal="center" vertical="center"/>
    </xf>
    <xf numFmtId="0" fontId="9" fillId="0" borderId="0" xfId="0" applyFont="1" applyAlignment="1">
      <alignment horizontal="center" vertical="center"/>
    </xf>
    <xf numFmtId="0" fontId="4" fillId="0" borderId="15" xfId="0" applyFont="1" applyBorder="1" applyAlignment="1">
      <alignment horizontal="left" vertical="center"/>
    </xf>
    <xf numFmtId="0" fontId="4" fillId="2" borderId="4" xfId="0" applyFont="1" applyFill="1" applyBorder="1" applyAlignment="1">
      <alignment horizontal="center" vertical="center"/>
    </xf>
    <xf numFmtId="0" fontId="4" fillId="2" borderId="7" xfId="0" applyFont="1" applyFill="1" applyBorder="1" applyAlignment="1">
      <alignment horizontal="center" vertical="center"/>
    </xf>
    <xf numFmtId="0" fontId="4" fillId="0" borderId="5"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left" vertical="center"/>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4" fillId="0" borderId="96" xfId="0" applyFont="1" applyBorder="1" applyAlignment="1">
      <alignment horizontal="left" vertical="center"/>
    </xf>
    <xf numFmtId="0" fontId="4" fillId="0" borderId="97" xfId="0" applyFont="1" applyBorder="1" applyAlignment="1">
      <alignment horizontal="left" vertical="center"/>
    </xf>
    <xf numFmtId="0" fontId="4" fillId="0" borderId="101" xfId="0" applyFont="1" applyBorder="1" applyAlignment="1">
      <alignment horizontal="left" vertical="center"/>
    </xf>
    <xf numFmtId="0" fontId="4" fillId="0" borderId="99" xfId="0" applyFont="1" applyBorder="1" applyAlignment="1">
      <alignment horizontal="left" vertical="center"/>
    </xf>
    <xf numFmtId="0" fontId="4" fillId="0" borderId="95" xfId="0" applyFont="1" applyBorder="1" applyAlignment="1">
      <alignment horizontal="left" vertical="center"/>
    </xf>
    <xf numFmtId="0" fontId="4" fillId="0" borderId="100" xfId="0" applyFont="1" applyBorder="1" applyAlignment="1">
      <alignment horizontal="left" vertical="center"/>
    </xf>
    <xf numFmtId="0" fontId="4" fillId="0" borderId="19" xfId="0" applyFont="1" applyBorder="1" applyAlignment="1">
      <alignment horizontal="left" vertical="center"/>
    </xf>
    <xf numFmtId="0" fontId="4" fillId="0" borderId="91" xfId="0" applyFont="1" applyBorder="1" applyAlignment="1">
      <alignment horizontal="center" vertical="center" textRotation="255"/>
    </xf>
    <xf numFmtId="0" fontId="4" fillId="0" borderId="92" xfId="0" applyFont="1" applyBorder="1" applyAlignment="1">
      <alignment horizontal="center" vertical="center" textRotation="255"/>
    </xf>
    <xf numFmtId="0" fontId="4" fillId="0" borderId="93" xfId="0" applyFont="1" applyBorder="1" applyAlignment="1">
      <alignment horizontal="center" vertical="center" textRotation="255"/>
    </xf>
    <xf numFmtId="0" fontId="4" fillId="0" borderId="94" xfId="0" applyFont="1" applyBorder="1" applyAlignment="1">
      <alignment horizontal="left" vertical="center"/>
    </xf>
    <xf numFmtId="0" fontId="4" fillId="0" borderId="98" xfId="0" applyFont="1" applyBorder="1" applyAlignment="1">
      <alignment horizontal="left" vertical="center"/>
    </xf>
    <xf numFmtId="0" fontId="4" fillId="0" borderId="16" xfId="0" applyFont="1" applyBorder="1" applyAlignment="1">
      <alignment horizontal="left" vertical="center"/>
    </xf>
    <xf numFmtId="0" fontId="4" fillId="0" borderId="20" xfId="0" applyFont="1" applyBorder="1" applyAlignment="1">
      <alignment horizontal="left" vertical="center"/>
    </xf>
    <xf numFmtId="0" fontId="19" fillId="0" borderId="0" xfId="0" applyFont="1" applyAlignment="1">
      <alignment horizontal="center" vertical="center" wrapText="1"/>
    </xf>
    <xf numFmtId="0" fontId="2" fillId="0" borderId="4" xfId="0" applyFont="1" applyBorder="1" applyAlignment="1">
      <alignment horizontal="right" vertical="center" shrinkToFi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2" fillId="2" borderId="5" xfId="0" applyFont="1" applyFill="1" applyBorder="1" applyAlignment="1">
      <alignment horizontal="center" vertical="center"/>
    </xf>
    <xf numFmtId="0" fontId="9" fillId="0" borderId="0" xfId="0" applyFont="1" applyBorder="1" applyAlignment="1">
      <alignment horizontal="justify" vertical="center"/>
    </xf>
    <xf numFmtId="0" fontId="4" fillId="0" borderId="0" xfId="0" applyFont="1" applyBorder="1" applyAlignment="1">
      <alignment horizontal="justify" vertical="center" wrapText="1"/>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4"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4"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2" fillId="2" borderId="1" xfId="0" applyFont="1" applyFill="1" applyBorder="1" applyAlignment="1">
      <alignment vertical="center" textRotation="255"/>
    </xf>
    <xf numFmtId="0" fontId="2" fillId="2" borderId="2" xfId="0" applyFont="1" applyFill="1" applyBorder="1" applyAlignment="1">
      <alignment vertical="center" textRotation="255"/>
    </xf>
    <xf numFmtId="0" fontId="2" fillId="2" borderId="23" xfId="0" applyFont="1" applyFill="1" applyBorder="1" applyAlignment="1">
      <alignment vertical="center" textRotation="255"/>
    </xf>
    <xf numFmtId="0" fontId="4" fillId="2" borderId="5" xfId="0" applyFont="1" applyFill="1" applyBorder="1" applyAlignment="1">
      <alignment horizontal="center" vertical="center" shrinkToFit="1"/>
    </xf>
    <xf numFmtId="0" fontId="4" fillId="2" borderId="8" xfId="0" applyFont="1" applyFill="1" applyBorder="1" applyAlignment="1">
      <alignment horizontal="center" vertical="center" shrinkToFit="1"/>
    </xf>
    <xf numFmtId="0" fontId="2" fillId="2" borderId="13"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20" xfId="0" applyFont="1" applyFill="1" applyBorder="1" applyAlignment="1">
      <alignment horizontal="center" vertical="center"/>
    </xf>
    <xf numFmtId="0" fontId="4" fillId="2" borderId="21" xfId="0" applyFont="1" applyFill="1" applyBorder="1" applyAlignment="1">
      <alignment horizontal="center" vertical="center" shrinkToFit="1"/>
    </xf>
    <xf numFmtId="0" fontId="4" fillId="2" borderId="54" xfId="0" applyFont="1" applyFill="1" applyBorder="1" applyAlignment="1">
      <alignment horizontal="center" vertical="center" shrinkToFit="1"/>
    </xf>
    <xf numFmtId="0" fontId="2" fillId="0" borderId="22" xfId="0" applyFont="1" applyBorder="1" applyAlignment="1" applyProtection="1">
      <alignment horizontal="right" vertical="center" shrinkToFit="1"/>
      <protection locked="0"/>
    </xf>
    <xf numFmtId="0" fontId="2" fillId="0" borderId="22" xfId="0" applyFont="1" applyBorder="1" applyAlignment="1" applyProtection="1">
      <alignment horizontal="center" vertical="center"/>
      <protection locked="0"/>
    </xf>
    <xf numFmtId="0" fontId="2" fillId="0" borderId="56" xfId="0" applyFont="1" applyBorder="1" applyAlignment="1" applyProtection="1">
      <alignment horizontal="center" vertical="center"/>
      <protection locked="0"/>
    </xf>
    <xf numFmtId="0" fontId="2" fillId="2" borderId="14" xfId="0" applyFont="1" applyFill="1" applyBorder="1" applyAlignment="1">
      <alignment horizontal="center" vertical="center"/>
    </xf>
    <xf numFmtId="0" fontId="2" fillId="2" borderId="17" xfId="0" applyFont="1" applyFill="1" applyBorder="1" applyAlignment="1">
      <alignment horizontal="center" vertical="center"/>
    </xf>
    <xf numFmtId="0" fontId="2" fillId="0" borderId="5" xfId="0" applyFont="1" applyBorder="1" applyAlignment="1" applyProtection="1">
      <alignment vertical="center" shrinkToFit="1"/>
      <protection locked="0"/>
    </xf>
    <xf numFmtId="0" fontId="2" fillId="0" borderId="5" xfId="0" applyFont="1" applyBorder="1" applyAlignment="1" applyProtection="1">
      <alignment horizontal="center" vertical="center" shrinkToFit="1"/>
      <protection locked="0"/>
    </xf>
    <xf numFmtId="0" fontId="2" fillId="0" borderId="5"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2" fillId="0" borderId="5" xfId="0" applyFont="1" applyBorder="1" applyAlignment="1">
      <alignment horizontal="center" vertical="center"/>
    </xf>
    <xf numFmtId="0" fontId="2" fillId="0" borderId="8" xfId="0" applyFont="1" applyBorder="1" applyAlignment="1">
      <alignment horizontal="center" vertical="center"/>
    </xf>
    <xf numFmtId="177" fontId="2" fillId="2" borderId="31" xfId="0" applyNumberFormat="1" applyFont="1" applyFill="1" applyBorder="1" applyAlignment="1">
      <alignment horizontal="center" vertical="center"/>
    </xf>
    <xf numFmtId="177" fontId="2" fillId="2" borderId="35" xfId="0" applyNumberFormat="1" applyFont="1" applyFill="1" applyBorder="1" applyAlignment="1">
      <alignment horizontal="center" vertical="center"/>
    </xf>
    <xf numFmtId="0" fontId="2" fillId="0" borderId="35" xfId="0" applyFont="1" applyBorder="1" applyAlignment="1">
      <alignment vertical="center" shrinkToFit="1"/>
    </xf>
    <xf numFmtId="38" fontId="2" fillId="0" borderId="51" xfId="1" applyFont="1" applyBorder="1" applyAlignment="1">
      <alignment vertical="center"/>
    </xf>
    <xf numFmtId="38" fontId="2" fillId="0" borderId="52" xfId="1" applyFont="1" applyBorder="1" applyAlignment="1">
      <alignment vertical="center"/>
    </xf>
    <xf numFmtId="0" fontId="2" fillId="0" borderId="35" xfId="0" applyFont="1" applyBorder="1" applyAlignment="1">
      <alignment horizontal="center" vertical="center"/>
    </xf>
    <xf numFmtId="0" fontId="2" fillId="0" borderId="55" xfId="0" applyFont="1" applyBorder="1" applyAlignment="1">
      <alignment horizontal="center" vertical="center"/>
    </xf>
    <xf numFmtId="177" fontId="2" fillId="2" borderId="17" xfId="0" applyNumberFormat="1" applyFont="1" applyFill="1" applyBorder="1" applyAlignment="1">
      <alignment horizontal="center" vertical="center"/>
    </xf>
    <xf numFmtId="177" fontId="2" fillId="2" borderId="5" xfId="0" applyNumberFormat="1" applyFont="1" applyFill="1" applyBorder="1" applyAlignment="1">
      <alignment horizontal="center" vertical="center"/>
    </xf>
    <xf numFmtId="38" fontId="2" fillId="0" borderId="10" xfId="1" applyFont="1" applyBorder="1" applyAlignment="1" applyProtection="1">
      <alignment vertical="center"/>
      <protection locked="0"/>
    </xf>
    <xf numFmtId="38" fontId="2" fillId="0" borderId="14" xfId="1" applyFont="1" applyBorder="1" applyAlignment="1" applyProtection="1">
      <alignment vertical="center"/>
      <protection locked="0"/>
    </xf>
    <xf numFmtId="0" fontId="2" fillId="3" borderId="19" xfId="0" applyFont="1" applyFill="1" applyBorder="1" applyAlignment="1" applyProtection="1">
      <alignment horizontal="center" vertical="center" wrapText="1"/>
      <protection locked="0"/>
    </xf>
    <xf numFmtId="0" fontId="2" fillId="3" borderId="22" xfId="0" applyFont="1" applyFill="1" applyBorder="1" applyAlignment="1" applyProtection="1">
      <alignment horizontal="center" vertical="center"/>
      <protection locked="0"/>
    </xf>
    <xf numFmtId="0" fontId="2" fillId="3" borderId="5" xfId="0" applyFont="1" applyFill="1" applyBorder="1" applyAlignment="1" applyProtection="1">
      <alignment horizontal="center" vertical="center" wrapText="1"/>
      <protection locked="0"/>
    </xf>
    <xf numFmtId="0" fontId="2" fillId="0" borderId="5" xfId="0" applyFont="1" applyBorder="1" applyAlignment="1" applyProtection="1">
      <alignment horizontal="right" vertical="center" shrinkToFit="1"/>
      <protection locked="0"/>
    </xf>
    <xf numFmtId="0" fontId="2" fillId="2" borderId="46" xfId="0" applyFont="1" applyFill="1" applyBorder="1" applyAlignment="1">
      <alignment horizontal="center" vertical="center"/>
    </xf>
    <xf numFmtId="0" fontId="2" fillId="2" borderId="49" xfId="0" applyFont="1" applyFill="1" applyBorder="1" applyAlignment="1">
      <alignment horizontal="center" vertical="center"/>
    </xf>
    <xf numFmtId="177" fontId="2" fillId="2" borderId="43" xfId="0" applyNumberFormat="1" applyFont="1" applyFill="1" applyBorder="1" applyAlignment="1">
      <alignment horizontal="center" vertical="center"/>
    </xf>
    <xf numFmtId="0" fontId="2" fillId="2" borderId="45" xfId="0" applyFont="1" applyFill="1" applyBorder="1" applyAlignment="1">
      <alignment horizontal="center" vertical="center"/>
    </xf>
    <xf numFmtId="0" fontId="2" fillId="2" borderId="43" xfId="0" applyFont="1" applyFill="1" applyBorder="1" applyAlignment="1">
      <alignment horizontal="center" vertical="center"/>
    </xf>
    <xf numFmtId="177" fontId="2" fillId="2" borderId="41" xfId="0" applyNumberFormat="1" applyFont="1" applyFill="1" applyBorder="1" applyAlignment="1">
      <alignment horizontal="center" vertical="center" shrinkToFit="1"/>
    </xf>
    <xf numFmtId="0" fontId="2" fillId="2" borderId="43" xfId="0" applyFont="1" applyFill="1" applyBorder="1" applyAlignment="1">
      <alignment horizontal="center" vertical="center" shrinkToFit="1"/>
    </xf>
    <xf numFmtId="0" fontId="2" fillId="2" borderId="41"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10" xfId="0" applyFont="1" applyFill="1" applyBorder="1" applyAlignment="1">
      <alignment horizontal="center" vertical="center"/>
    </xf>
    <xf numFmtId="177" fontId="2" fillId="2" borderId="44" xfId="0" applyNumberFormat="1" applyFont="1" applyFill="1" applyBorder="1" applyAlignment="1">
      <alignment horizontal="center" vertical="center"/>
    </xf>
    <xf numFmtId="0" fontId="2" fillId="2" borderId="47" xfId="0" applyFont="1" applyFill="1" applyBorder="1" applyAlignment="1">
      <alignment horizontal="center" vertical="center"/>
    </xf>
    <xf numFmtId="0" fontId="2" fillId="2" borderId="50" xfId="0" applyFont="1" applyFill="1" applyBorder="1" applyAlignment="1">
      <alignment horizontal="center" vertical="center"/>
    </xf>
    <xf numFmtId="0" fontId="2" fillId="2" borderId="44" xfId="0" applyFont="1" applyFill="1" applyBorder="1" applyAlignment="1">
      <alignment horizontal="center" vertical="center"/>
    </xf>
    <xf numFmtId="177" fontId="2" fillId="2" borderId="42" xfId="0" applyNumberFormat="1" applyFont="1" applyFill="1" applyBorder="1" applyAlignment="1">
      <alignment horizontal="center" vertical="center" shrinkToFit="1"/>
    </xf>
    <xf numFmtId="0" fontId="2" fillId="2" borderId="44" xfId="0" applyFont="1" applyFill="1" applyBorder="1" applyAlignment="1">
      <alignment horizontal="center" vertical="center" shrinkToFit="1"/>
    </xf>
    <xf numFmtId="0" fontId="12" fillId="2" borderId="53" xfId="0" applyFont="1" applyFill="1" applyBorder="1" applyAlignment="1">
      <alignment horizontal="center" vertical="center"/>
    </xf>
    <xf numFmtId="0" fontId="12" fillId="2" borderId="36" xfId="0" applyFont="1" applyFill="1" applyBorder="1" applyAlignment="1">
      <alignment horizontal="center" vertical="center"/>
    </xf>
    <xf numFmtId="0" fontId="12" fillId="2" borderId="59" xfId="0" applyFont="1" applyFill="1" applyBorder="1" applyAlignment="1">
      <alignment horizontal="center" vertical="center"/>
    </xf>
    <xf numFmtId="0" fontId="10" fillId="0" borderId="33" xfId="0" applyFont="1" applyBorder="1" applyAlignment="1">
      <alignment vertical="center" wrapText="1" shrinkToFit="1"/>
    </xf>
    <xf numFmtId="0" fontId="10" fillId="0" borderId="37" xfId="0" applyFont="1" applyBorder="1" applyAlignment="1">
      <alignment vertical="center" wrapText="1" shrinkToFit="1"/>
    </xf>
    <xf numFmtId="0" fontId="10" fillId="0" borderId="60" xfId="0" applyFont="1" applyBorder="1" applyAlignment="1">
      <alignment vertical="center" wrapText="1" shrinkToFit="1"/>
    </xf>
    <xf numFmtId="0" fontId="10" fillId="0" borderId="11" xfId="0" applyFont="1" applyBorder="1" applyAlignment="1">
      <alignment vertical="center" wrapText="1" shrinkToFit="1"/>
    </xf>
    <xf numFmtId="0" fontId="10" fillId="0" borderId="0" xfId="0" applyFont="1" applyBorder="1" applyAlignment="1">
      <alignment vertical="center" wrapText="1" shrinkToFit="1"/>
    </xf>
    <xf numFmtId="0" fontId="10" fillId="0" borderId="61" xfId="0" applyFont="1" applyBorder="1" applyAlignment="1">
      <alignment vertical="center" wrapText="1" shrinkToFit="1"/>
    </xf>
    <xf numFmtId="0" fontId="10" fillId="0" borderId="11" xfId="0" applyFont="1" applyBorder="1" applyAlignment="1">
      <alignment vertical="center" shrinkToFit="1"/>
    </xf>
    <xf numFmtId="0" fontId="10" fillId="0" borderId="0" xfId="0" applyFont="1" applyBorder="1" applyAlignment="1">
      <alignment vertical="center" shrinkToFit="1"/>
    </xf>
    <xf numFmtId="0" fontId="10" fillId="0" borderId="61" xfId="0" applyFont="1" applyBorder="1" applyAlignment="1">
      <alignment vertical="center" shrinkToFit="1"/>
    </xf>
    <xf numFmtId="0" fontId="10" fillId="0" borderId="34" xfId="0" applyFont="1" applyBorder="1" applyAlignment="1">
      <alignment vertical="center" wrapText="1" shrinkToFit="1"/>
    </xf>
    <xf numFmtId="0" fontId="10" fillId="0" borderId="38" xfId="0" applyFont="1" applyBorder="1" applyAlignment="1">
      <alignment vertical="center" wrapText="1" shrinkToFit="1"/>
    </xf>
    <xf numFmtId="0" fontId="10" fillId="0" borderId="62" xfId="0" applyFont="1" applyBorder="1" applyAlignment="1">
      <alignment vertical="center" wrapText="1" shrinkToFi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24" xfId="0" applyFont="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35" xfId="0" applyFont="1" applyBorder="1" applyAlignment="1">
      <alignment horizontal="left" vertical="center" wrapText="1"/>
    </xf>
    <xf numFmtId="0" fontId="2" fillId="0" borderId="25" xfId="0" applyFont="1" applyBorder="1" applyAlignment="1">
      <alignment horizontal="center" vertical="center"/>
    </xf>
    <xf numFmtId="0" fontId="2" fillId="0" borderId="22"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0" fillId="3" borderId="19" xfId="0" applyFont="1" applyFill="1" applyBorder="1" applyAlignment="1" applyProtection="1">
      <alignment horizontal="center" vertical="center" wrapText="1"/>
      <protection locked="0"/>
    </xf>
    <xf numFmtId="0" fontId="10" fillId="3" borderId="22" xfId="0" applyFont="1" applyFill="1" applyBorder="1" applyAlignment="1" applyProtection="1">
      <alignment horizontal="center" vertical="center"/>
      <protection locked="0"/>
    </xf>
    <xf numFmtId="0" fontId="2" fillId="3" borderId="22" xfId="0" applyFont="1" applyFill="1" applyBorder="1" applyAlignment="1" applyProtection="1">
      <alignment horizontal="center" vertical="center" wrapText="1"/>
      <protection locked="0"/>
    </xf>
    <xf numFmtId="0" fontId="2" fillId="0" borderId="22" xfId="0" applyFont="1" applyBorder="1" applyAlignment="1" applyProtection="1">
      <alignment vertical="center" shrinkToFit="1"/>
      <protection locked="0"/>
    </xf>
    <xf numFmtId="0" fontId="2" fillId="0" borderId="3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shrinkToFit="1"/>
    </xf>
    <xf numFmtId="0" fontId="2" fillId="2" borderId="1" xfId="0" applyFont="1" applyFill="1" applyBorder="1" applyAlignment="1">
      <alignment horizontal="center" vertical="center" textRotation="255"/>
    </xf>
    <xf numFmtId="0" fontId="2" fillId="2" borderId="2" xfId="0" applyFont="1" applyFill="1" applyBorder="1" applyAlignment="1">
      <alignment horizontal="center" vertical="center" textRotation="255"/>
    </xf>
    <xf numFmtId="0" fontId="2" fillId="2" borderId="3" xfId="0" applyFont="1" applyFill="1" applyBorder="1" applyAlignment="1">
      <alignment horizontal="center" vertical="center" textRotation="255"/>
    </xf>
    <xf numFmtId="0" fontId="10" fillId="0" borderId="26" xfId="0" applyFont="1" applyBorder="1" applyAlignment="1">
      <alignment vertical="center" textRotation="255"/>
    </xf>
    <xf numFmtId="0" fontId="10" fillId="0" borderId="27" xfId="0" applyFont="1" applyBorder="1" applyAlignment="1">
      <alignment vertical="center" textRotation="255"/>
    </xf>
    <xf numFmtId="0" fontId="10" fillId="0" borderId="28" xfId="0" applyFont="1" applyBorder="1" applyAlignment="1">
      <alignment vertical="center" textRotation="255"/>
    </xf>
    <xf numFmtId="0" fontId="2" fillId="0" borderId="23" xfId="0" applyFont="1" applyBorder="1" applyAlignment="1">
      <alignment horizontal="center" vertical="center"/>
    </xf>
    <xf numFmtId="0" fontId="2" fillId="0" borderId="21" xfId="0" applyFont="1" applyBorder="1" applyAlignment="1" applyProtection="1">
      <alignment horizontal="left" vertical="center" wrapText="1"/>
      <protection locked="0"/>
    </xf>
    <xf numFmtId="0" fontId="2" fillId="2" borderId="32" xfId="0" applyFont="1" applyFill="1" applyBorder="1" applyAlignment="1">
      <alignment horizontal="center" vertical="center"/>
    </xf>
    <xf numFmtId="0" fontId="2" fillId="2" borderId="36" xfId="0" applyFont="1" applyFill="1" applyBorder="1" applyAlignment="1">
      <alignment horizontal="center" vertical="center"/>
    </xf>
    <xf numFmtId="177" fontId="2" fillId="2" borderId="21" xfId="0" applyNumberFormat="1" applyFont="1" applyFill="1" applyBorder="1" applyAlignment="1">
      <alignment horizontal="center" vertical="center"/>
    </xf>
    <xf numFmtId="0" fontId="2" fillId="0" borderId="21" xfId="0" applyFont="1" applyBorder="1" applyAlignment="1" applyProtection="1">
      <alignment vertical="center" shrinkToFit="1"/>
      <protection locked="0"/>
    </xf>
    <xf numFmtId="38" fontId="2" fillId="0" borderId="13" xfId="1" applyFont="1" applyBorder="1" applyAlignment="1" applyProtection="1">
      <alignment vertical="center"/>
      <protection locked="0"/>
    </xf>
    <xf numFmtId="38" fontId="2" fillId="0" borderId="16" xfId="1" applyFont="1" applyBorder="1" applyAlignment="1" applyProtection="1">
      <alignment vertical="center"/>
      <protection locked="0"/>
    </xf>
    <xf numFmtId="0" fontId="2" fillId="0" borderId="21"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2" borderId="33" xfId="0" applyFont="1" applyFill="1" applyBorder="1" applyAlignment="1">
      <alignment horizontal="center" vertical="center"/>
    </xf>
    <xf numFmtId="0" fontId="2" fillId="2" borderId="37" xfId="0" applyFont="1" applyFill="1" applyBorder="1" applyAlignment="1">
      <alignment horizontal="center" vertical="center"/>
    </xf>
    <xf numFmtId="177" fontId="2" fillId="2" borderId="45" xfId="0" applyNumberFormat="1" applyFont="1" applyFill="1" applyBorder="1" applyAlignment="1">
      <alignment horizontal="center" vertical="center"/>
    </xf>
    <xf numFmtId="0" fontId="2" fillId="5" borderId="5" xfId="0" applyFont="1" applyFill="1" applyBorder="1" applyAlignment="1">
      <alignment horizontal="center" vertical="center" shrinkToFit="1"/>
    </xf>
    <xf numFmtId="0" fontId="3" fillId="5" borderId="10" xfId="0" applyFont="1" applyFill="1" applyBorder="1" applyAlignment="1">
      <alignment horizontal="center" vertical="center"/>
    </xf>
    <xf numFmtId="0" fontId="3" fillId="5" borderId="14" xfId="0" applyFont="1" applyFill="1" applyBorder="1" applyAlignment="1">
      <alignment horizontal="center" vertical="center"/>
    </xf>
    <xf numFmtId="0" fontId="3" fillId="5" borderId="17" xfId="0" applyFont="1" applyFill="1" applyBorder="1" applyAlignment="1">
      <alignment horizontal="center" vertical="center"/>
    </xf>
    <xf numFmtId="40" fontId="9" fillId="5" borderId="13" xfId="0" applyNumberFormat="1" applyFont="1" applyFill="1" applyBorder="1" applyAlignment="1">
      <alignment horizontal="center" vertical="center" shrinkToFit="1"/>
    </xf>
    <xf numFmtId="40" fontId="9" fillId="5" borderId="16" xfId="0" applyNumberFormat="1" applyFont="1" applyFill="1" applyBorder="1" applyAlignment="1">
      <alignment horizontal="center" vertical="center" shrinkToFit="1"/>
    </xf>
    <xf numFmtId="40" fontId="9" fillId="5" borderId="20" xfId="0" applyNumberFormat="1" applyFont="1" applyFill="1" applyBorder="1" applyAlignment="1">
      <alignment horizontal="center" vertical="center" shrinkToFit="1"/>
    </xf>
    <xf numFmtId="40" fontId="9" fillId="5" borderId="12" xfId="0" applyNumberFormat="1" applyFont="1" applyFill="1" applyBorder="1" applyAlignment="1">
      <alignment horizontal="center" vertical="center" shrinkToFit="1"/>
    </xf>
    <xf numFmtId="40" fontId="9" fillId="5" borderId="15" xfId="0" applyNumberFormat="1" applyFont="1" applyFill="1" applyBorder="1" applyAlignment="1">
      <alignment horizontal="center" vertical="center" shrinkToFit="1"/>
    </xf>
    <xf numFmtId="40" fontId="9" fillId="5" borderId="19" xfId="0" applyNumberFormat="1" applyFont="1" applyFill="1" applyBorder="1" applyAlignment="1">
      <alignment horizontal="center" vertical="center" shrinkToFit="1"/>
    </xf>
    <xf numFmtId="0" fontId="2" fillId="5" borderId="12" xfId="0" applyFont="1" applyFill="1" applyBorder="1" applyAlignment="1">
      <alignment horizontal="center" vertical="center" shrinkToFit="1"/>
    </xf>
    <xf numFmtId="0" fontId="2" fillId="5" borderId="15" xfId="0" applyFont="1" applyFill="1" applyBorder="1" applyAlignment="1">
      <alignment horizontal="center" vertical="center" shrinkToFit="1"/>
    </xf>
    <xf numFmtId="0" fontId="2" fillId="5" borderId="19" xfId="0" applyFont="1" applyFill="1" applyBorder="1" applyAlignment="1">
      <alignment horizontal="center" vertical="center" shrinkToFit="1"/>
    </xf>
    <xf numFmtId="0" fontId="2" fillId="5" borderId="5" xfId="0" applyFont="1" applyFill="1" applyBorder="1" applyAlignment="1">
      <alignment horizontal="center" vertical="center"/>
    </xf>
    <xf numFmtId="0" fontId="2" fillId="0" borderId="38" xfId="0" applyFont="1" applyFill="1" applyBorder="1" applyAlignment="1">
      <alignment horizontal="center" vertical="center"/>
    </xf>
    <xf numFmtId="0" fontId="2" fillId="0" borderId="36" xfId="0" applyFont="1" applyFill="1" applyBorder="1" applyAlignment="1" applyProtection="1">
      <alignment horizontal="left" vertical="center"/>
      <protection locked="0"/>
    </xf>
    <xf numFmtId="0" fontId="2" fillId="5" borderId="63" xfId="0" applyFont="1" applyFill="1" applyBorder="1" applyAlignment="1">
      <alignment vertical="center"/>
    </xf>
    <xf numFmtId="0" fontId="2" fillId="5" borderId="66" xfId="0" applyFont="1" applyFill="1" applyBorder="1" applyAlignment="1">
      <alignment vertical="center"/>
    </xf>
    <xf numFmtId="0" fontId="2" fillId="0" borderId="67" xfId="0" applyFont="1" applyFill="1" applyBorder="1" applyAlignment="1" applyProtection="1">
      <alignment vertical="center"/>
      <protection locked="0"/>
    </xf>
    <xf numFmtId="0" fontId="2" fillId="5" borderId="74" xfId="0" applyFont="1" applyFill="1" applyBorder="1" applyAlignment="1">
      <alignment horizontal="center" vertical="center"/>
    </xf>
    <xf numFmtId="0" fontId="2" fillId="5" borderId="67" xfId="0" applyFont="1" applyFill="1" applyBorder="1" applyAlignment="1">
      <alignment horizontal="center" vertical="center"/>
    </xf>
    <xf numFmtId="0" fontId="2" fillId="5" borderId="66" xfId="0" applyFont="1" applyFill="1" applyBorder="1" applyAlignment="1">
      <alignment horizontal="center" vertical="center"/>
    </xf>
    <xf numFmtId="0" fontId="2" fillId="0" borderId="69" xfId="0" applyFont="1" applyFill="1" applyBorder="1" applyAlignment="1" applyProtection="1">
      <alignment vertical="center"/>
      <protection locked="0"/>
    </xf>
    <xf numFmtId="0" fontId="2" fillId="0" borderId="67" xfId="0" applyFont="1" applyFill="1" applyBorder="1" applyAlignment="1" applyProtection="1">
      <alignment horizontal="center" vertical="center"/>
      <protection locked="0"/>
    </xf>
    <xf numFmtId="0" fontId="2" fillId="0" borderId="75" xfId="0" applyFont="1" applyFill="1" applyBorder="1" applyAlignment="1" applyProtection="1">
      <alignment vertical="center"/>
      <protection locked="0"/>
    </xf>
    <xf numFmtId="0" fontId="2" fillId="5" borderId="74" xfId="0" applyFont="1" applyFill="1" applyBorder="1" applyAlignment="1">
      <alignment horizontal="center" vertical="center" shrinkToFit="1"/>
    </xf>
    <xf numFmtId="0" fontId="2" fillId="5" borderId="67" xfId="0" applyFont="1" applyFill="1" applyBorder="1" applyAlignment="1">
      <alignment horizontal="center" vertical="center" shrinkToFit="1"/>
    </xf>
    <xf numFmtId="0" fontId="2" fillId="5" borderId="66" xfId="0" applyFont="1" applyFill="1" applyBorder="1" applyAlignment="1">
      <alignment horizontal="center" vertical="center" shrinkToFit="1"/>
    </xf>
    <xf numFmtId="0" fontId="2" fillId="0" borderId="69" xfId="0" applyFont="1" applyFill="1" applyBorder="1" applyAlignment="1" applyProtection="1">
      <alignment horizontal="center" vertical="center"/>
      <protection locked="0"/>
    </xf>
    <xf numFmtId="0" fontId="2" fillId="5" borderId="33" xfId="0" applyFont="1" applyFill="1" applyBorder="1" applyAlignment="1">
      <alignment horizontal="center" vertical="center"/>
    </xf>
    <xf numFmtId="0" fontId="2" fillId="5" borderId="37" xfId="0" applyFont="1" applyFill="1" applyBorder="1" applyAlignment="1">
      <alignment horizontal="center" vertical="center"/>
    </xf>
    <xf numFmtId="0" fontId="2" fillId="5" borderId="60" xfId="0" applyFont="1" applyFill="1" applyBorder="1" applyAlignment="1">
      <alignment horizontal="center" vertical="center"/>
    </xf>
    <xf numFmtId="0" fontId="2" fillId="6" borderId="64" xfId="0" applyFont="1" applyFill="1" applyBorder="1" applyAlignment="1" applyProtection="1">
      <alignment vertical="center"/>
      <protection locked="0"/>
    </xf>
    <xf numFmtId="0" fontId="2" fillId="6" borderId="68" xfId="0" applyFont="1" applyFill="1" applyBorder="1" applyAlignment="1" applyProtection="1">
      <alignment vertical="center"/>
      <protection locked="0"/>
    </xf>
    <xf numFmtId="0" fontId="2" fillId="0" borderId="68" xfId="0" applyFont="1" applyFill="1" applyBorder="1" applyAlignment="1" applyProtection="1">
      <alignment horizontal="center" vertical="center"/>
      <protection locked="0"/>
    </xf>
    <xf numFmtId="177" fontId="3" fillId="5" borderId="89" xfId="0" applyNumberFormat="1" applyFont="1" applyFill="1" applyBorder="1" applyAlignment="1">
      <alignment horizontal="center" vertical="center"/>
    </xf>
    <xf numFmtId="177" fontId="3" fillId="5" borderId="90" xfId="0" applyNumberFormat="1" applyFont="1" applyFill="1" applyBorder="1" applyAlignment="1">
      <alignment horizontal="center" vertical="center"/>
    </xf>
    <xf numFmtId="177" fontId="9" fillId="5" borderId="43" xfId="0" applyNumberFormat="1" applyFont="1" applyFill="1" applyBorder="1" applyAlignment="1">
      <alignment horizontal="center" vertical="center"/>
    </xf>
    <xf numFmtId="177" fontId="9" fillId="5" borderId="60" xfId="0" applyNumberFormat="1" applyFont="1" applyFill="1" applyBorder="1" applyAlignment="1">
      <alignment horizontal="center" vertical="center"/>
    </xf>
    <xf numFmtId="177" fontId="9" fillId="5" borderId="86" xfId="0" applyNumberFormat="1" applyFont="1" applyFill="1" applyBorder="1" applyAlignment="1">
      <alignment horizontal="center" vertical="center"/>
    </xf>
    <xf numFmtId="177" fontId="9" fillId="5" borderId="62" xfId="0" applyNumberFormat="1" applyFont="1" applyFill="1" applyBorder="1" applyAlignment="1">
      <alignment horizontal="center" vertical="center"/>
    </xf>
    <xf numFmtId="0" fontId="2" fillId="5" borderId="29" xfId="0" applyFont="1" applyFill="1" applyBorder="1" applyAlignment="1">
      <alignment horizontal="center" vertical="center"/>
    </xf>
    <xf numFmtId="0" fontId="2" fillId="5" borderId="30" xfId="0" applyFont="1" applyFill="1" applyBorder="1" applyAlignment="1">
      <alignment horizontal="center" vertical="center"/>
    </xf>
    <xf numFmtId="0" fontId="2" fillId="5" borderId="48" xfId="0" applyFont="1" applyFill="1" applyBorder="1" applyAlignment="1">
      <alignment horizontal="center" vertical="center"/>
    </xf>
    <xf numFmtId="0" fontId="4" fillId="5" borderId="29" xfId="0" applyFont="1" applyFill="1" applyBorder="1" applyAlignment="1">
      <alignment horizontal="center" vertical="center" wrapText="1"/>
    </xf>
    <xf numFmtId="0" fontId="4" fillId="5" borderId="48" xfId="0" applyFont="1" applyFill="1" applyBorder="1" applyAlignment="1">
      <alignment horizontal="center" vertical="center" wrapText="1"/>
    </xf>
    <xf numFmtId="0" fontId="4" fillId="5" borderId="3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29" xfId="0" applyFont="1" applyFill="1" applyBorder="1" applyAlignment="1">
      <alignment horizontal="center" vertical="center" shrinkToFit="1"/>
    </xf>
    <xf numFmtId="0" fontId="4" fillId="5" borderId="48" xfId="0" applyFont="1" applyFill="1" applyBorder="1" applyAlignment="1">
      <alignment horizontal="center" vertical="center" shrinkToFit="1"/>
    </xf>
    <xf numFmtId="0" fontId="4" fillId="5" borderId="78" xfId="0" applyFont="1" applyFill="1" applyBorder="1" applyAlignment="1">
      <alignment horizontal="center" vertical="center" shrinkToFit="1"/>
    </xf>
    <xf numFmtId="177" fontId="3" fillId="5" borderId="87" xfId="0" applyNumberFormat="1" applyFont="1" applyFill="1" applyBorder="1" applyAlignment="1">
      <alignment horizontal="center" vertical="center"/>
    </xf>
    <xf numFmtId="177" fontId="3" fillId="5" borderId="88" xfId="0" applyNumberFormat="1" applyFont="1" applyFill="1" applyBorder="1" applyAlignment="1">
      <alignment horizontal="center" vertical="center"/>
    </xf>
    <xf numFmtId="0" fontId="2" fillId="5" borderId="1" xfId="0" applyFont="1" applyFill="1" applyBorder="1" applyAlignment="1">
      <alignment vertical="center" textRotation="255"/>
    </xf>
    <xf numFmtId="0" fontId="2" fillId="5" borderId="2" xfId="0" applyFont="1" applyFill="1" applyBorder="1" applyAlignment="1">
      <alignment vertical="center" textRotation="255"/>
    </xf>
    <xf numFmtId="0" fontId="2" fillId="5" borderId="23" xfId="0" applyFont="1" applyFill="1" applyBorder="1" applyAlignment="1">
      <alignment vertical="center" textRotation="255"/>
    </xf>
    <xf numFmtId="0" fontId="4" fillId="5" borderId="33" xfId="0" applyFont="1" applyFill="1" applyBorder="1" applyAlignment="1">
      <alignment horizontal="center" vertical="center" wrapText="1"/>
    </xf>
    <xf numFmtId="0" fontId="4" fillId="5" borderId="37" xfId="0" applyFont="1" applyFill="1" applyBorder="1" applyAlignment="1">
      <alignment horizontal="center" vertical="center" wrapText="1"/>
    </xf>
    <xf numFmtId="0" fontId="4" fillId="5" borderId="4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34"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72"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20"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0" xfId="0" applyFont="1" applyFill="1" applyBorder="1" applyAlignment="1">
      <alignment horizontal="center" vertical="center" wrapText="1"/>
    </xf>
    <xf numFmtId="0" fontId="2" fillId="5" borderId="18" xfId="0" applyFont="1" applyFill="1" applyBorder="1" applyAlignment="1">
      <alignment horizontal="center" vertical="center" wrapText="1"/>
    </xf>
    <xf numFmtId="0" fontId="2" fillId="5" borderId="34" xfId="0" applyFont="1" applyFill="1" applyBorder="1" applyAlignment="1">
      <alignment horizontal="center" vertical="center" wrapText="1"/>
    </xf>
    <xf numFmtId="0" fontId="2" fillId="5" borderId="38" xfId="0" applyFont="1" applyFill="1" applyBorder="1" applyAlignment="1">
      <alignment horizontal="center" vertical="center" wrapText="1"/>
    </xf>
    <xf numFmtId="0" fontId="2" fillId="5" borderId="7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20"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2" fillId="5" borderId="13"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20" xfId="0" applyFont="1" applyFill="1" applyBorder="1" applyAlignment="1">
      <alignment horizontal="center" vertical="center"/>
    </xf>
    <xf numFmtId="0" fontId="2" fillId="6" borderId="19" xfId="0" applyFont="1" applyFill="1" applyBorder="1" applyAlignment="1" applyProtection="1">
      <alignment horizontal="center" vertical="center" wrapText="1"/>
      <protection locked="0"/>
    </xf>
    <xf numFmtId="0" fontId="2" fillId="6" borderId="22" xfId="0" applyFont="1" applyFill="1" applyBorder="1" applyAlignment="1" applyProtection="1">
      <alignment horizontal="center" vertical="center"/>
      <protection locked="0"/>
    </xf>
    <xf numFmtId="0" fontId="2" fillId="6" borderId="10" xfId="0" applyFont="1" applyFill="1" applyBorder="1" applyAlignment="1" applyProtection="1">
      <alignment horizontal="center" vertical="center" wrapText="1"/>
      <protection locked="0"/>
    </xf>
    <xf numFmtId="0" fontId="2" fillId="6" borderId="14" xfId="0" applyFont="1" applyFill="1" applyBorder="1" applyAlignment="1" applyProtection="1">
      <alignment horizontal="center" vertical="center" wrapText="1"/>
      <protection locked="0"/>
    </xf>
    <xf numFmtId="0" fontId="2" fillId="6" borderId="17" xfId="0" applyFont="1" applyFill="1" applyBorder="1" applyAlignment="1" applyProtection="1">
      <alignment horizontal="center" vertical="center" wrapText="1"/>
      <protection locked="0"/>
    </xf>
    <xf numFmtId="0" fontId="2" fillId="0" borderId="5" xfId="0" applyFont="1" applyFill="1" applyBorder="1" applyAlignment="1" applyProtection="1">
      <alignment vertical="center"/>
      <protection locked="0"/>
    </xf>
    <xf numFmtId="0" fontId="2" fillId="0" borderId="4" xfId="0" applyFont="1" applyFill="1" applyBorder="1" applyAlignment="1" applyProtection="1">
      <alignment horizontal="right" vertical="center" shrinkToFit="1"/>
      <protection locked="0"/>
    </xf>
    <xf numFmtId="0" fontId="2" fillId="5" borderId="10"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7" xfId="0" applyFont="1" applyFill="1" applyBorder="1" applyAlignment="1">
      <alignment horizontal="center" vertical="center"/>
    </xf>
    <xf numFmtId="0" fontId="2" fillId="0" borderId="5" xfId="0" applyFont="1" applyBorder="1" applyAlignment="1">
      <alignment vertical="center"/>
    </xf>
    <xf numFmtId="177" fontId="2" fillId="5" borderId="31" xfId="0" applyNumberFormat="1" applyFont="1" applyFill="1" applyBorder="1" applyAlignment="1">
      <alignment horizontal="center" vertical="center"/>
    </xf>
    <xf numFmtId="177" fontId="2" fillId="5" borderId="35" xfId="0" applyNumberFormat="1" applyFont="1" applyFill="1" applyBorder="1" applyAlignment="1">
      <alignment horizontal="center" vertical="center"/>
    </xf>
    <xf numFmtId="177" fontId="2" fillId="5" borderId="51" xfId="0" applyNumberFormat="1" applyFont="1" applyFill="1" applyBorder="1" applyAlignment="1">
      <alignment horizontal="center" vertical="center"/>
    </xf>
    <xf numFmtId="177" fontId="2" fillId="5" borderId="52" xfId="0" applyNumberFormat="1" applyFont="1" applyFill="1" applyBorder="1" applyAlignment="1">
      <alignment horizontal="center" vertical="center"/>
    </xf>
    <xf numFmtId="0" fontId="2" fillId="0" borderId="35" xfId="0" applyFont="1" applyFill="1" applyBorder="1" applyAlignment="1">
      <alignment vertical="center"/>
    </xf>
    <xf numFmtId="177" fontId="2" fillId="5" borderId="5" xfId="0" applyNumberFormat="1" applyFont="1" applyFill="1" applyBorder="1" applyAlignment="1">
      <alignment horizontal="center" vertical="center"/>
    </xf>
    <xf numFmtId="177" fontId="2" fillId="5" borderId="10" xfId="0" applyNumberFormat="1" applyFont="1" applyFill="1" applyBorder="1" applyAlignment="1">
      <alignment horizontal="center" vertical="center"/>
    </xf>
    <xf numFmtId="177" fontId="2" fillId="5" borderId="14" xfId="0" applyNumberFormat="1" applyFont="1" applyFill="1" applyBorder="1" applyAlignment="1">
      <alignment horizontal="center" vertical="center"/>
    </xf>
    <xf numFmtId="177" fontId="2" fillId="5" borderId="17" xfId="0" applyNumberFormat="1" applyFont="1" applyFill="1" applyBorder="1" applyAlignment="1">
      <alignment horizontal="center" vertical="center"/>
    </xf>
    <xf numFmtId="0" fontId="2" fillId="0" borderId="29"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 xfId="0" applyFont="1" applyFill="1" applyBorder="1" applyAlignment="1">
      <alignment vertical="center"/>
    </xf>
    <xf numFmtId="0" fontId="2" fillId="0" borderId="4" xfId="0" applyFont="1" applyFill="1" applyBorder="1" applyAlignment="1" applyProtection="1">
      <alignment horizontal="left" vertical="center" wrapText="1"/>
      <protection locked="0"/>
    </xf>
    <xf numFmtId="0" fontId="2" fillId="6" borderId="30"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protection locked="0"/>
    </xf>
    <xf numFmtId="0" fontId="2" fillId="6" borderId="70" xfId="0" applyFont="1" applyFill="1" applyBorder="1" applyAlignment="1" applyProtection="1">
      <alignment horizontal="center" vertical="center" wrapText="1"/>
      <protection locked="0"/>
    </xf>
    <xf numFmtId="0" fontId="2" fillId="6" borderId="71" xfId="0" applyFont="1" applyFill="1" applyBorder="1" applyAlignment="1" applyProtection="1">
      <alignment horizontal="center" vertical="center" wrapText="1"/>
      <protection locked="0"/>
    </xf>
    <xf numFmtId="0" fontId="2" fillId="6" borderId="73" xfId="0" applyFont="1" applyFill="1" applyBorder="1" applyAlignment="1" applyProtection="1">
      <alignment horizontal="center" vertical="center" wrapText="1"/>
      <protection locked="0"/>
    </xf>
    <xf numFmtId="0" fontId="2" fillId="0" borderId="4" xfId="0" applyFont="1" applyFill="1" applyBorder="1" applyAlignment="1" applyProtection="1">
      <alignment vertical="center"/>
      <protection locked="0"/>
    </xf>
    <xf numFmtId="177" fontId="2" fillId="5" borderId="13" xfId="0" applyNumberFormat="1" applyFont="1" applyFill="1" applyBorder="1" applyAlignment="1">
      <alignment horizontal="center" vertical="center"/>
    </xf>
    <xf numFmtId="177" fontId="2" fillId="5" borderId="16" xfId="0" applyNumberFormat="1" applyFont="1" applyFill="1" applyBorder="1" applyAlignment="1">
      <alignment horizontal="center" vertical="center"/>
    </xf>
    <xf numFmtId="177" fontId="2" fillId="5" borderId="20" xfId="0" applyNumberFormat="1" applyFont="1" applyFill="1" applyBorder="1" applyAlignment="1">
      <alignment horizontal="center" vertical="center"/>
    </xf>
    <xf numFmtId="0" fontId="2" fillId="0" borderId="21" xfId="0" applyFont="1" applyFill="1" applyBorder="1" applyAlignment="1" applyProtection="1">
      <alignment vertical="center"/>
      <protection locked="0"/>
    </xf>
    <xf numFmtId="0" fontId="2" fillId="0" borderId="2" xfId="0" applyFont="1" applyFill="1" applyBorder="1" applyAlignment="1">
      <alignment horizontal="left" vertical="center" textRotation="255" shrinkToFit="1"/>
    </xf>
    <xf numFmtId="0" fontId="2" fillId="5" borderId="25" xfId="0" applyFont="1" applyFill="1" applyBorder="1" applyAlignment="1">
      <alignment horizontal="center" vertical="center" textRotation="255" shrinkToFit="1"/>
    </xf>
    <xf numFmtId="0" fontId="2" fillId="5" borderId="2" xfId="0" applyFont="1" applyFill="1" applyBorder="1" applyAlignment="1">
      <alignment horizontal="center" vertical="center" textRotation="255" shrinkToFit="1"/>
    </xf>
    <xf numFmtId="40" fontId="9" fillId="5" borderId="5" xfId="1" applyNumberFormat="1" applyFont="1" applyFill="1" applyBorder="1" applyAlignment="1">
      <alignment horizontal="center" vertical="center"/>
    </xf>
    <xf numFmtId="40" fontId="9" fillId="5" borderId="13" xfId="0" applyNumberFormat="1" applyFont="1" applyFill="1" applyBorder="1" applyAlignment="1">
      <alignment horizontal="center" vertical="center"/>
    </xf>
    <xf numFmtId="40" fontId="9" fillId="5" borderId="16" xfId="0" applyNumberFormat="1" applyFont="1" applyFill="1" applyBorder="1" applyAlignment="1">
      <alignment horizontal="center" vertical="center"/>
    </xf>
    <xf numFmtId="40" fontId="9" fillId="5" borderId="81" xfId="0" applyNumberFormat="1" applyFont="1" applyFill="1" applyBorder="1" applyAlignment="1">
      <alignment horizontal="center" vertical="center"/>
    </xf>
    <xf numFmtId="40" fontId="9" fillId="5" borderId="11" xfId="0" applyNumberFormat="1" applyFont="1" applyFill="1" applyBorder="1" applyAlignment="1">
      <alignment horizontal="center" vertical="center"/>
    </xf>
    <xf numFmtId="40" fontId="9" fillId="5" borderId="0" xfId="0" applyNumberFormat="1" applyFont="1" applyFill="1" applyBorder="1" applyAlignment="1">
      <alignment horizontal="center" vertical="center"/>
    </xf>
    <xf numFmtId="40" fontId="9" fillId="5" borderId="61" xfId="0" applyNumberFormat="1" applyFont="1" applyFill="1" applyBorder="1" applyAlignment="1">
      <alignment horizontal="center" vertical="center"/>
    </xf>
    <xf numFmtId="40" fontId="9" fillId="5" borderId="12" xfId="0" applyNumberFormat="1" applyFont="1" applyFill="1" applyBorder="1" applyAlignment="1">
      <alignment horizontal="center" vertical="center"/>
    </xf>
    <xf numFmtId="40" fontId="9" fillId="5" borderId="15" xfId="0" applyNumberFormat="1" applyFont="1" applyFill="1" applyBorder="1" applyAlignment="1">
      <alignment horizontal="center" vertical="center"/>
    </xf>
    <xf numFmtId="40" fontId="9" fillId="5" borderId="82" xfId="0" applyNumberFormat="1" applyFont="1" applyFill="1" applyBorder="1" applyAlignment="1">
      <alignment horizontal="center" vertical="center"/>
    </xf>
    <xf numFmtId="0" fontId="2" fillId="0" borderId="13"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81"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2" fillId="0" borderId="61" xfId="0" applyFont="1" applyFill="1" applyBorder="1" applyAlignment="1">
      <alignment horizontal="left" vertical="center" shrinkToFit="1"/>
    </xf>
    <xf numFmtId="0" fontId="2" fillId="5" borderId="22" xfId="0" applyFont="1" applyFill="1" applyBorder="1" applyAlignment="1">
      <alignment horizontal="center" vertical="center" shrinkToFit="1"/>
    </xf>
    <xf numFmtId="0" fontId="2" fillId="5" borderId="78"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79" xfId="0" applyFont="1" applyFill="1" applyBorder="1" applyAlignment="1">
      <alignment horizontal="center" vertical="center"/>
    </xf>
    <xf numFmtId="177" fontId="2" fillId="5" borderId="21" xfId="0" applyNumberFormat="1" applyFont="1" applyFill="1" applyBorder="1" applyAlignment="1">
      <alignment horizontal="center" vertical="center"/>
    </xf>
    <xf numFmtId="0" fontId="2" fillId="0" borderId="10"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79" xfId="0" applyFont="1" applyFill="1" applyBorder="1" applyAlignment="1" applyProtection="1">
      <alignment horizontal="center" vertical="center"/>
      <protection locked="0"/>
    </xf>
    <xf numFmtId="0" fontId="2" fillId="0" borderId="29"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78" xfId="0" applyFont="1" applyFill="1" applyBorder="1" applyAlignment="1">
      <alignment horizontal="center" vertical="center"/>
    </xf>
    <xf numFmtId="0" fontId="4" fillId="5" borderId="32"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5" borderId="59" xfId="0" applyFont="1" applyFill="1" applyBorder="1" applyAlignment="1">
      <alignment horizontal="center" vertical="center" shrinkToFit="1"/>
    </xf>
    <xf numFmtId="0" fontId="4" fillId="5" borderId="10" xfId="0" applyFont="1" applyFill="1" applyBorder="1" applyAlignment="1">
      <alignment horizontal="center" vertical="center" shrinkToFit="1"/>
    </xf>
    <xf numFmtId="0" fontId="4" fillId="5" borderId="14" xfId="0" applyFont="1" applyFill="1" applyBorder="1" applyAlignment="1">
      <alignment horizontal="center" vertical="center" shrinkToFit="1"/>
    </xf>
    <xf numFmtId="0" fontId="4" fillId="5" borderId="79" xfId="0" applyFont="1" applyFill="1" applyBorder="1" applyAlignment="1">
      <alignment horizontal="center" vertical="center" shrinkToFit="1"/>
    </xf>
    <xf numFmtId="0" fontId="2" fillId="0" borderId="1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79" xfId="0" applyFont="1" applyBorder="1" applyAlignment="1" applyProtection="1">
      <alignment horizontal="center" vertical="center"/>
      <protection locked="0"/>
    </xf>
    <xf numFmtId="0" fontId="2" fillId="0" borderId="70" xfId="0" applyFont="1" applyFill="1" applyBorder="1" applyAlignment="1" applyProtection="1">
      <alignment horizontal="center" vertical="center"/>
      <protection locked="0"/>
    </xf>
    <xf numFmtId="0" fontId="2" fillId="0" borderId="71" xfId="0" applyFont="1" applyFill="1" applyBorder="1" applyAlignment="1" applyProtection="1">
      <alignment horizontal="center" vertical="center"/>
      <protection locked="0"/>
    </xf>
    <xf numFmtId="0" fontId="2" fillId="0" borderId="85" xfId="0" applyFont="1" applyFill="1" applyBorder="1" applyAlignment="1" applyProtection="1">
      <alignment horizontal="center" vertical="center"/>
      <protection locked="0"/>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80" xfId="0" applyFont="1" applyFill="1" applyBorder="1" applyAlignment="1">
      <alignment horizontal="center" vertical="center"/>
    </xf>
    <xf numFmtId="0" fontId="2" fillId="6" borderId="36" xfId="0" applyFont="1" applyFill="1" applyBorder="1" applyAlignment="1" applyProtection="1">
      <alignment horizontal="center" vertical="center"/>
      <protection locked="0"/>
    </xf>
    <xf numFmtId="0" fontId="2" fillId="0" borderId="29" xfId="0" applyFont="1" applyFill="1" applyBorder="1" applyAlignment="1" applyProtection="1">
      <alignment horizontal="center" vertical="center"/>
      <protection locked="0"/>
    </xf>
    <xf numFmtId="0" fontId="2" fillId="0" borderId="48" xfId="0" applyFont="1" applyFill="1" applyBorder="1" applyAlignment="1" applyProtection="1">
      <alignment horizontal="center" vertical="center"/>
      <protection locked="0"/>
    </xf>
    <xf numFmtId="0" fontId="2" fillId="0" borderId="78" xfId="0" applyFont="1" applyFill="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81" xfId="0" applyFont="1" applyFill="1" applyBorder="1" applyAlignment="1" applyProtection="1">
      <alignment horizontal="center" vertical="center"/>
      <protection locked="0"/>
    </xf>
    <xf numFmtId="0" fontId="3" fillId="0" borderId="0" xfId="0" applyFont="1" applyAlignment="1">
      <alignment horizontal="distributed" vertical="center"/>
    </xf>
    <xf numFmtId="0" fontId="3" fillId="0" borderId="0" xfId="0" applyFont="1" applyAlignment="1">
      <alignment horizontal="lef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2" fillId="0" borderId="0" xfId="0" applyFont="1" applyAlignment="1">
      <alignment vertical="center" wrapText="1"/>
    </xf>
    <xf numFmtId="0" fontId="15" fillId="0" borderId="10"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13" xfId="0" applyFont="1" applyBorder="1" applyAlignment="1">
      <alignment horizontal="center" vertical="center"/>
    </xf>
    <xf numFmtId="0" fontId="17" fillId="0" borderId="16" xfId="0" applyFont="1" applyBorder="1" applyAlignment="1">
      <alignment horizontal="center" vertical="center"/>
    </xf>
    <xf numFmtId="0" fontId="17" fillId="0" borderId="20"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Border="1" applyAlignment="1">
      <alignment horizontal="center" vertical="center"/>
    </xf>
    <xf numFmtId="0" fontId="17" fillId="0" borderId="18" xfId="0" applyFont="1" applyBorder="1" applyAlignment="1">
      <alignment horizontal="center" vertical="center"/>
    </xf>
    <xf numFmtId="0" fontId="17" fillId="0" borderId="12" xfId="0" applyFont="1" applyBorder="1" applyAlignment="1">
      <alignment horizontal="center" vertical="center"/>
    </xf>
    <xf numFmtId="0" fontId="17" fillId="0" borderId="15" xfId="0" applyFont="1" applyBorder="1" applyAlignment="1">
      <alignment horizontal="center" vertical="center"/>
    </xf>
    <xf numFmtId="0" fontId="17" fillId="0" borderId="19" xfId="0" applyFont="1" applyBorder="1" applyAlignment="1">
      <alignment horizontal="center" vertical="center"/>
    </xf>
    <xf numFmtId="0" fontId="16" fillId="0" borderId="13" xfId="0" applyFont="1" applyBorder="1" applyAlignment="1">
      <alignment horizontal="center" vertical="center" wrapText="1"/>
    </xf>
    <xf numFmtId="0" fontId="16" fillId="0" borderId="16"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1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9" xfId="0" applyFont="1" applyBorder="1" applyAlignment="1">
      <alignment horizontal="center" vertical="center" wrapText="1"/>
    </xf>
    <xf numFmtId="0" fontId="15" fillId="2" borderId="1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17" xfId="0" applyFont="1" applyFill="1" applyBorder="1" applyAlignment="1">
      <alignment horizontal="center" vertical="center"/>
    </xf>
    <xf numFmtId="0" fontId="17" fillId="2" borderId="10" xfId="0" applyFont="1" applyFill="1" applyBorder="1" applyAlignment="1">
      <alignment horizontal="center" vertical="center"/>
    </xf>
    <xf numFmtId="0" fontId="17" fillId="2" borderId="14" xfId="0" applyFont="1" applyFill="1" applyBorder="1" applyAlignment="1">
      <alignment horizontal="center" vertical="center"/>
    </xf>
    <xf numFmtId="0" fontId="17" fillId="2" borderId="17" xfId="0" applyFont="1" applyFill="1" applyBorder="1" applyAlignment="1">
      <alignment horizontal="center" vertical="center"/>
    </xf>
    <xf numFmtId="49" fontId="3" fillId="2" borderId="63" xfId="0" applyNumberFormat="1" applyFont="1" applyFill="1" applyBorder="1" applyAlignment="1">
      <alignment horizontal="left" vertical="center"/>
    </xf>
    <xf numFmtId="49" fontId="3" fillId="2" borderId="67" xfId="0" applyNumberFormat="1" applyFont="1" applyFill="1" applyBorder="1" applyAlignment="1">
      <alignment horizontal="left" vertical="center"/>
    </xf>
    <xf numFmtId="49" fontId="3" fillId="2" borderId="77" xfId="0" applyNumberFormat="1" applyFont="1" applyFill="1" applyBorder="1" applyAlignment="1">
      <alignment horizontal="left" vertical="center"/>
    </xf>
    <xf numFmtId="0" fontId="4" fillId="0" borderId="0" xfId="0" applyFont="1" applyAlignment="1">
      <alignment horizontal="left" wrapText="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346710</xdr:colOff>
      <xdr:row>21</xdr:row>
      <xdr:rowOff>38100</xdr:rowOff>
    </xdr:from>
    <xdr:to>
      <xdr:col>11</xdr:col>
      <xdr:colOff>529590</xdr:colOff>
      <xdr:row>21</xdr:row>
      <xdr:rowOff>217170</xdr:rowOff>
    </xdr:to>
    <xdr:sp macro="" textlink="">
      <xdr:nvSpPr>
        <xdr:cNvPr id="3" name="円/楕円 2"/>
        <xdr:cNvSpPr/>
      </xdr:nvSpPr>
      <xdr:spPr>
        <a:xfrm>
          <a:off x="6566535" y="5398770"/>
          <a:ext cx="182880" cy="17907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000"/>
            <a:t>印</a:t>
          </a:r>
        </a:p>
      </xdr:txBody>
    </xdr:sp>
    <xdr:clientData/>
  </xdr:twoCellAnchor>
  <xdr:twoCellAnchor>
    <xdr:from>
      <xdr:col>11</xdr:col>
      <xdr:colOff>346710</xdr:colOff>
      <xdr:row>21</xdr:row>
      <xdr:rowOff>38100</xdr:rowOff>
    </xdr:from>
    <xdr:to>
      <xdr:col>11</xdr:col>
      <xdr:colOff>529590</xdr:colOff>
      <xdr:row>21</xdr:row>
      <xdr:rowOff>217170</xdr:rowOff>
    </xdr:to>
    <xdr:sp macro="" textlink="">
      <xdr:nvSpPr>
        <xdr:cNvPr id="5" name="円/楕円 2"/>
        <xdr:cNvSpPr/>
      </xdr:nvSpPr>
      <xdr:spPr>
        <a:xfrm>
          <a:off x="6566535" y="5398770"/>
          <a:ext cx="182880" cy="17907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000"/>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346710</xdr:colOff>
      <xdr:row>11</xdr:row>
      <xdr:rowOff>38100</xdr:rowOff>
    </xdr:from>
    <xdr:to>
      <xdr:col>11</xdr:col>
      <xdr:colOff>529590</xdr:colOff>
      <xdr:row>11</xdr:row>
      <xdr:rowOff>217170</xdr:rowOff>
    </xdr:to>
    <xdr:sp macro="" textlink="">
      <xdr:nvSpPr>
        <xdr:cNvPr id="4" name="円/楕円 2"/>
        <xdr:cNvSpPr/>
      </xdr:nvSpPr>
      <xdr:spPr>
        <a:xfrm>
          <a:off x="6566949" y="6250057"/>
          <a:ext cx="182880" cy="17907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000"/>
            <a:t>印</a:t>
          </a:r>
        </a:p>
      </xdr:txBody>
    </xdr:sp>
    <xdr:clientData/>
  </xdr:twoCellAnchor>
  <xdr:twoCellAnchor>
    <xdr:from>
      <xdr:col>11</xdr:col>
      <xdr:colOff>346710</xdr:colOff>
      <xdr:row>11</xdr:row>
      <xdr:rowOff>38100</xdr:rowOff>
    </xdr:from>
    <xdr:to>
      <xdr:col>11</xdr:col>
      <xdr:colOff>529590</xdr:colOff>
      <xdr:row>11</xdr:row>
      <xdr:rowOff>217170</xdr:rowOff>
    </xdr:to>
    <xdr:sp macro="" textlink="">
      <xdr:nvSpPr>
        <xdr:cNvPr id="5" name="円/楕円 2"/>
        <xdr:cNvSpPr/>
      </xdr:nvSpPr>
      <xdr:spPr>
        <a:xfrm>
          <a:off x="6566949" y="6250057"/>
          <a:ext cx="182880" cy="179070"/>
        </a:xfrm>
        <a:prstGeom prst="ellipse">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overflow" wrap="square" lIns="0" tIns="0" rIns="0" bIns="0" rtlCol="0" anchor="ctr" upright="1"/>
        <a:lstStyle/>
        <a:p>
          <a:pPr algn="ctr"/>
          <a:r>
            <a:rPr kumimoji="1" lang="ja-JP" altLang="en-US" sz="1000"/>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E19"/>
  <sheetViews>
    <sheetView showGridLines="0" tabSelected="1" view="pageBreakPreview" zoomScale="115" zoomScaleSheetLayoutView="115" workbookViewId="0">
      <selection activeCell="C16" sqref="C16"/>
    </sheetView>
  </sheetViews>
  <sheetFormatPr defaultColWidth="13" defaultRowHeight="20.100000000000001" customHeight="1" x14ac:dyDescent="0.15"/>
  <cols>
    <col min="1" max="1" width="3.125" style="1" customWidth="1"/>
    <col min="2" max="2" width="10.625" style="1" customWidth="1"/>
    <col min="3" max="3" width="50.125" style="1" customWidth="1"/>
    <col min="4" max="4" width="26" style="1" customWidth="1"/>
    <col min="5" max="5" width="3.125" style="1" customWidth="1"/>
    <col min="6" max="16384" width="13" style="1"/>
  </cols>
  <sheetData>
    <row r="2" spans="1:5" ht="20.100000000000001" customHeight="1" x14ac:dyDescent="0.15">
      <c r="A2" s="102" t="s">
        <v>140</v>
      </c>
      <c r="B2" s="102"/>
      <c r="C2" s="102"/>
      <c r="D2" s="102"/>
      <c r="E2" s="102"/>
    </row>
    <row r="4" spans="1:5" ht="20.100000000000001" customHeight="1" x14ac:dyDescent="0.15">
      <c r="B4" s="2" t="s">
        <v>107</v>
      </c>
      <c r="C4" s="5" t="s">
        <v>75</v>
      </c>
      <c r="D4" s="8" t="s">
        <v>119</v>
      </c>
    </row>
    <row r="5" spans="1:5" ht="20.100000000000001" customHeight="1" x14ac:dyDescent="0.15">
      <c r="B5" s="3" t="s">
        <v>120</v>
      </c>
      <c r="C5" s="6" t="s">
        <v>22</v>
      </c>
      <c r="D5" s="9" t="s">
        <v>89</v>
      </c>
    </row>
    <row r="6" spans="1:5" ht="20.100000000000001" customHeight="1" x14ac:dyDescent="0.15">
      <c r="B6" s="3" t="s">
        <v>121</v>
      </c>
      <c r="C6" s="6" t="s">
        <v>90</v>
      </c>
      <c r="D6" s="9"/>
    </row>
    <row r="7" spans="1:5" ht="20.100000000000001" customHeight="1" x14ac:dyDescent="0.15">
      <c r="B7" s="3" t="s">
        <v>122</v>
      </c>
      <c r="C7" s="6" t="s">
        <v>171</v>
      </c>
      <c r="D7" s="9"/>
    </row>
    <row r="8" spans="1:5" ht="20.100000000000001" customHeight="1" x14ac:dyDescent="0.15">
      <c r="B8" s="3" t="s">
        <v>123</v>
      </c>
      <c r="C8" s="6" t="s">
        <v>47</v>
      </c>
      <c r="D8" s="9"/>
    </row>
    <row r="9" spans="1:5" ht="20.100000000000001" customHeight="1" x14ac:dyDescent="0.15">
      <c r="B9" s="3" t="s">
        <v>116</v>
      </c>
      <c r="C9" s="6" t="s">
        <v>25</v>
      </c>
      <c r="D9" s="9"/>
    </row>
    <row r="10" spans="1:5" ht="20.100000000000001" customHeight="1" x14ac:dyDescent="0.15">
      <c r="B10" s="3" t="s">
        <v>124</v>
      </c>
      <c r="C10" s="6" t="s">
        <v>141</v>
      </c>
      <c r="D10" s="9"/>
    </row>
    <row r="11" spans="1:5" ht="20.100000000000001" customHeight="1" x14ac:dyDescent="0.15">
      <c r="B11" s="3" t="s">
        <v>142</v>
      </c>
      <c r="C11" s="6" t="s">
        <v>76</v>
      </c>
      <c r="D11" s="9"/>
    </row>
    <row r="12" spans="1:5" ht="20.100000000000001" customHeight="1" x14ac:dyDescent="0.15">
      <c r="B12" s="3" t="s">
        <v>143</v>
      </c>
      <c r="C12" s="6" t="s">
        <v>18</v>
      </c>
      <c r="D12" s="9" t="s">
        <v>145</v>
      </c>
    </row>
    <row r="13" spans="1:5" ht="20.100000000000001" customHeight="1" x14ac:dyDescent="0.15">
      <c r="B13" s="3" t="s">
        <v>144</v>
      </c>
      <c r="C13" s="6" t="s">
        <v>80</v>
      </c>
      <c r="D13" s="9" t="s">
        <v>146</v>
      </c>
    </row>
    <row r="14" spans="1:5" ht="20.100000000000001" customHeight="1" x14ac:dyDescent="0.15">
      <c r="B14" s="3"/>
      <c r="C14" s="6"/>
      <c r="D14" s="10"/>
    </row>
    <row r="15" spans="1:5" ht="20.100000000000001" customHeight="1" x14ac:dyDescent="0.15">
      <c r="B15" s="3"/>
      <c r="C15" s="6"/>
      <c r="D15" s="10"/>
    </row>
    <row r="16" spans="1:5" ht="20.100000000000001" customHeight="1" x14ac:dyDescent="0.15">
      <c r="B16" s="3"/>
      <c r="C16" s="6"/>
      <c r="D16" s="9"/>
    </row>
    <row r="17" spans="2:4" ht="18" customHeight="1" x14ac:dyDescent="0.15">
      <c r="B17" s="3"/>
      <c r="C17" s="6"/>
      <c r="D17" s="9"/>
    </row>
    <row r="18" spans="2:4" ht="20.100000000000001" customHeight="1" x14ac:dyDescent="0.15">
      <c r="B18" s="3"/>
      <c r="C18" s="6"/>
      <c r="D18" s="9"/>
    </row>
    <row r="19" spans="2:4" ht="20.100000000000001" customHeight="1" x14ac:dyDescent="0.15">
      <c r="B19" s="4"/>
      <c r="C19" s="7"/>
      <c r="D19" s="11"/>
    </row>
  </sheetData>
  <mergeCells count="1">
    <mergeCell ref="A2:E2"/>
  </mergeCells>
  <phoneticPr fontId="1"/>
  <pageMargins left="0.78740157480314965" right="0.39370078740157483" top="0.78740157480314965" bottom="0.78740157480314965" header="0.59055118110236227" footer="0.39370078740157483"/>
  <pageSetup paperSize="9" scale="9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view="pageBreakPreview" zoomScale="55" zoomScaleSheetLayoutView="55" workbookViewId="0">
      <selection activeCell="Q41" sqref="Q41"/>
    </sheetView>
  </sheetViews>
  <sheetFormatPr defaultColWidth="13" defaultRowHeight="13.5" x14ac:dyDescent="0.15"/>
  <cols>
    <col min="1" max="1" width="1" style="84" customWidth="1"/>
    <col min="2" max="2" width="13.5" style="84" customWidth="1"/>
    <col min="3" max="4" width="23.625" style="84" customWidth="1"/>
    <col min="5" max="5" width="27" style="84" customWidth="1"/>
    <col min="6" max="6" width="13.5" style="95" customWidth="1"/>
    <col min="7" max="7" width="23.625" style="95" customWidth="1"/>
    <col min="8" max="8" width="27.625" style="95" customWidth="1"/>
    <col min="9" max="9" width="45.625" style="95" customWidth="1"/>
    <col min="10" max="10" width="1" style="84" customWidth="1"/>
    <col min="11" max="16384" width="13" style="84"/>
  </cols>
  <sheetData>
    <row r="1" spans="2:9" ht="7.5" customHeight="1" thickBot="1" x14ac:dyDescent="0.2"/>
    <row r="2" spans="2:9" ht="18.75" customHeight="1" thickBot="1" x14ac:dyDescent="0.2">
      <c r="B2" s="510" t="s">
        <v>86</v>
      </c>
      <c r="C2" s="511"/>
      <c r="D2" s="511"/>
      <c r="E2" s="511"/>
      <c r="F2" s="511"/>
      <c r="G2" s="511"/>
      <c r="H2" s="511"/>
      <c r="I2" s="512"/>
    </row>
    <row r="3" spans="2:9" x14ac:dyDescent="0.15">
      <c r="B3" s="88"/>
      <c r="C3" s="85"/>
      <c r="D3" s="85"/>
      <c r="E3" s="85"/>
      <c r="F3" s="85"/>
      <c r="G3" s="85"/>
      <c r="H3" s="85"/>
      <c r="I3" s="93"/>
    </row>
    <row r="4" spans="2:9" x14ac:dyDescent="0.15">
      <c r="B4" s="88"/>
      <c r="C4" s="85"/>
      <c r="D4" s="85"/>
      <c r="E4" s="85"/>
      <c r="F4" s="85"/>
      <c r="G4" s="85"/>
      <c r="H4" s="85"/>
      <c r="I4" s="93"/>
    </row>
    <row r="5" spans="2:9" x14ac:dyDescent="0.15">
      <c r="B5" s="88"/>
      <c r="C5" s="85"/>
      <c r="D5" s="85"/>
      <c r="E5" s="85"/>
      <c r="F5" s="85"/>
      <c r="G5" s="85"/>
      <c r="H5" s="85"/>
      <c r="I5" s="93"/>
    </row>
    <row r="6" spans="2:9" x14ac:dyDescent="0.15">
      <c r="B6" s="88"/>
      <c r="C6" s="85"/>
      <c r="D6" s="85"/>
      <c r="E6" s="85"/>
      <c r="F6" s="85"/>
      <c r="G6" s="85"/>
      <c r="H6" s="85"/>
      <c r="I6" s="93"/>
    </row>
    <row r="7" spans="2:9" x14ac:dyDescent="0.15">
      <c r="B7" s="88"/>
      <c r="C7" s="91"/>
      <c r="D7" s="85"/>
      <c r="E7" s="85"/>
      <c r="F7" s="85"/>
      <c r="G7" s="91"/>
      <c r="H7" s="85"/>
      <c r="I7" s="93"/>
    </row>
    <row r="8" spans="2:9" x14ac:dyDescent="0.15">
      <c r="B8" s="88"/>
      <c r="C8" s="85"/>
      <c r="D8" s="85"/>
      <c r="E8" s="85"/>
      <c r="F8" s="85"/>
      <c r="G8" s="85"/>
      <c r="H8" s="85"/>
      <c r="I8" s="93"/>
    </row>
    <row r="9" spans="2:9" x14ac:dyDescent="0.15">
      <c r="B9" s="88"/>
      <c r="C9" s="85"/>
      <c r="D9" s="85"/>
      <c r="E9" s="85"/>
      <c r="F9" s="85"/>
      <c r="G9" s="85"/>
      <c r="H9" s="85"/>
      <c r="I9" s="93"/>
    </row>
    <row r="10" spans="2:9" x14ac:dyDescent="0.15">
      <c r="B10" s="88"/>
      <c r="C10" s="85"/>
      <c r="D10" s="85"/>
      <c r="E10" s="85"/>
      <c r="F10" s="85"/>
      <c r="G10" s="85"/>
      <c r="H10" s="85"/>
      <c r="I10" s="93"/>
    </row>
    <row r="11" spans="2:9" x14ac:dyDescent="0.15">
      <c r="B11" s="88"/>
      <c r="C11" s="85"/>
      <c r="D11" s="85"/>
      <c r="E11" s="85"/>
      <c r="F11" s="85"/>
      <c r="G11" s="85"/>
      <c r="H11" s="85"/>
      <c r="I11" s="93"/>
    </row>
    <row r="12" spans="2:9" x14ac:dyDescent="0.15">
      <c r="B12" s="88"/>
      <c r="C12" s="85"/>
      <c r="D12" s="85"/>
      <c r="E12" s="85"/>
      <c r="F12" s="85"/>
      <c r="G12" s="85"/>
      <c r="H12" s="85"/>
      <c r="I12" s="93"/>
    </row>
    <row r="13" spans="2:9" x14ac:dyDescent="0.15">
      <c r="B13" s="88"/>
      <c r="C13" s="85"/>
      <c r="D13" s="85"/>
      <c r="E13" s="85"/>
      <c r="F13" s="85"/>
      <c r="G13" s="85"/>
      <c r="H13" s="85"/>
      <c r="I13" s="93"/>
    </row>
    <row r="14" spans="2:9" x14ac:dyDescent="0.15">
      <c r="B14" s="88"/>
      <c r="C14" s="85"/>
      <c r="D14" s="85"/>
      <c r="E14" s="85"/>
      <c r="F14" s="85"/>
      <c r="G14" s="85"/>
      <c r="H14" s="85"/>
      <c r="I14" s="93"/>
    </row>
    <row r="15" spans="2:9" x14ac:dyDescent="0.15">
      <c r="B15" s="88"/>
      <c r="C15" s="85"/>
      <c r="D15" s="85"/>
      <c r="E15" s="85"/>
      <c r="F15" s="85"/>
      <c r="G15" s="85"/>
      <c r="H15" s="85"/>
      <c r="I15" s="93"/>
    </row>
    <row r="16" spans="2:9" x14ac:dyDescent="0.15">
      <c r="B16" s="88"/>
      <c r="C16" s="85"/>
      <c r="D16" s="85"/>
      <c r="E16" s="85"/>
      <c r="F16" s="85"/>
      <c r="G16" s="85"/>
      <c r="H16" s="85"/>
      <c r="I16" s="93"/>
    </row>
    <row r="17" spans="2:9" x14ac:dyDescent="0.15">
      <c r="B17" s="88"/>
      <c r="C17" s="85"/>
      <c r="D17" s="85"/>
      <c r="E17" s="85"/>
      <c r="F17" s="85"/>
      <c r="G17" s="85"/>
      <c r="H17" s="85"/>
      <c r="I17" s="93"/>
    </row>
    <row r="18" spans="2:9" x14ac:dyDescent="0.15">
      <c r="B18" s="88"/>
      <c r="C18" s="85"/>
      <c r="D18" s="85"/>
      <c r="E18" s="85"/>
      <c r="F18" s="85"/>
      <c r="G18" s="85"/>
      <c r="H18" s="85"/>
      <c r="I18" s="93"/>
    </row>
    <row r="19" spans="2:9" x14ac:dyDescent="0.15">
      <c r="B19" s="88"/>
      <c r="C19" s="85"/>
      <c r="D19" s="85"/>
      <c r="E19" s="85"/>
      <c r="F19" s="85"/>
      <c r="G19" s="85"/>
      <c r="H19" s="85"/>
      <c r="I19" s="93"/>
    </row>
    <row r="20" spans="2:9" x14ac:dyDescent="0.15">
      <c r="B20" s="88"/>
      <c r="C20" s="91"/>
      <c r="D20" s="85"/>
      <c r="E20" s="85"/>
      <c r="F20" s="85"/>
      <c r="G20" s="91"/>
      <c r="H20" s="85"/>
      <c r="I20" s="93"/>
    </row>
    <row r="21" spans="2:9" x14ac:dyDescent="0.15">
      <c r="B21" s="88"/>
      <c r="C21" s="85"/>
      <c r="D21" s="85"/>
      <c r="E21" s="85"/>
      <c r="F21" s="85"/>
      <c r="G21" s="85"/>
      <c r="H21" s="85"/>
      <c r="I21" s="93"/>
    </row>
    <row r="22" spans="2:9" x14ac:dyDescent="0.15">
      <c r="B22" s="88"/>
      <c r="C22" s="85"/>
      <c r="D22" s="85"/>
      <c r="E22" s="85"/>
      <c r="F22" s="85"/>
      <c r="G22" s="85"/>
      <c r="H22" s="85"/>
      <c r="I22" s="93"/>
    </row>
    <row r="23" spans="2:9" x14ac:dyDescent="0.15">
      <c r="B23" s="88"/>
      <c r="C23" s="85"/>
      <c r="D23" s="85"/>
      <c r="E23" s="85"/>
      <c r="F23" s="85"/>
      <c r="G23" s="85"/>
      <c r="H23" s="85"/>
      <c r="I23" s="93"/>
    </row>
    <row r="24" spans="2:9" x14ac:dyDescent="0.15">
      <c r="B24" s="88"/>
      <c r="C24" s="85"/>
      <c r="D24" s="85"/>
      <c r="E24" s="85"/>
      <c r="F24" s="85"/>
      <c r="G24" s="85"/>
      <c r="H24" s="85"/>
      <c r="I24" s="93"/>
    </row>
    <row r="25" spans="2:9" x14ac:dyDescent="0.15">
      <c r="B25" s="88"/>
      <c r="C25" s="85"/>
      <c r="D25" s="85"/>
      <c r="E25" s="85"/>
      <c r="F25" s="85"/>
      <c r="G25" s="85"/>
      <c r="H25" s="85"/>
      <c r="I25" s="93"/>
    </row>
    <row r="26" spans="2:9" x14ac:dyDescent="0.15">
      <c r="B26" s="88"/>
      <c r="C26" s="85"/>
      <c r="D26" s="85"/>
      <c r="E26" s="85"/>
      <c r="F26" s="85"/>
      <c r="G26" s="85"/>
      <c r="H26" s="85"/>
      <c r="I26" s="93"/>
    </row>
    <row r="27" spans="2:9" x14ac:dyDescent="0.15">
      <c r="B27" s="88"/>
      <c r="C27" s="85"/>
      <c r="D27" s="85"/>
      <c r="E27" s="85"/>
      <c r="F27" s="85"/>
      <c r="G27" s="85"/>
      <c r="H27" s="85"/>
      <c r="I27" s="93"/>
    </row>
    <row r="28" spans="2:9" x14ac:dyDescent="0.15">
      <c r="B28" s="88"/>
      <c r="C28" s="85"/>
      <c r="D28" s="85"/>
      <c r="E28" s="85"/>
      <c r="F28" s="85"/>
      <c r="G28" s="85"/>
      <c r="H28" s="85"/>
      <c r="I28" s="93"/>
    </row>
    <row r="29" spans="2:9" x14ac:dyDescent="0.15">
      <c r="B29" s="88"/>
      <c r="C29" s="85"/>
      <c r="D29" s="85"/>
      <c r="E29" s="85"/>
      <c r="F29" s="85"/>
      <c r="G29" s="85"/>
      <c r="H29" s="85"/>
      <c r="I29" s="93"/>
    </row>
    <row r="30" spans="2:9" x14ac:dyDescent="0.15">
      <c r="B30" s="88"/>
      <c r="C30" s="85"/>
      <c r="D30" s="85"/>
      <c r="E30" s="85"/>
      <c r="F30" s="85"/>
      <c r="G30" s="85"/>
      <c r="H30" s="85"/>
      <c r="I30" s="93"/>
    </row>
    <row r="31" spans="2:9" x14ac:dyDescent="0.15">
      <c r="B31" s="88"/>
      <c r="C31" s="85"/>
      <c r="D31" s="85"/>
      <c r="E31" s="85"/>
      <c r="F31" s="85"/>
      <c r="G31" s="85"/>
      <c r="H31" s="85"/>
      <c r="I31" s="93"/>
    </row>
    <row r="32" spans="2:9" x14ac:dyDescent="0.15">
      <c r="B32" s="88"/>
      <c r="E32" s="85"/>
      <c r="F32" s="85"/>
      <c r="I32" s="93"/>
    </row>
    <row r="33" spans="2:9" x14ac:dyDescent="0.15">
      <c r="B33" s="88"/>
      <c r="E33" s="85"/>
      <c r="F33" s="85"/>
      <c r="I33" s="93"/>
    </row>
    <row r="34" spans="2:9" x14ac:dyDescent="0.15">
      <c r="B34" s="88"/>
      <c r="C34" s="85"/>
      <c r="D34" s="85"/>
      <c r="E34" s="85"/>
      <c r="F34" s="85"/>
      <c r="G34" s="85"/>
      <c r="H34" s="85"/>
      <c r="I34" s="93"/>
    </row>
    <row r="35" spans="2:9" x14ac:dyDescent="0.15">
      <c r="B35" s="88"/>
      <c r="C35" s="85"/>
      <c r="D35" s="85"/>
      <c r="E35" s="85"/>
      <c r="F35" s="85"/>
      <c r="G35" s="85"/>
      <c r="H35" s="85"/>
      <c r="I35" s="93"/>
    </row>
    <row r="36" spans="2:9" x14ac:dyDescent="0.15">
      <c r="B36" s="88"/>
      <c r="C36" s="85"/>
      <c r="D36" s="85"/>
      <c r="E36" s="85"/>
      <c r="F36" s="85"/>
      <c r="G36" s="85"/>
      <c r="H36" s="85"/>
      <c r="I36" s="93"/>
    </row>
    <row r="37" spans="2:9" x14ac:dyDescent="0.15">
      <c r="B37" s="88"/>
      <c r="C37" s="85"/>
      <c r="D37" s="85"/>
      <c r="E37" s="85"/>
      <c r="F37" s="85"/>
      <c r="G37" s="85"/>
      <c r="H37" s="85"/>
      <c r="I37" s="93"/>
    </row>
    <row r="38" spans="2:9" x14ac:dyDescent="0.15">
      <c r="B38" s="88"/>
      <c r="C38" s="85"/>
      <c r="D38" s="85"/>
      <c r="E38" s="85"/>
      <c r="F38" s="85"/>
      <c r="G38" s="85"/>
      <c r="H38" s="85"/>
      <c r="I38" s="93"/>
    </row>
    <row r="39" spans="2:9" x14ac:dyDescent="0.15">
      <c r="B39" s="88"/>
      <c r="C39" s="85"/>
      <c r="D39" s="85"/>
      <c r="E39" s="85"/>
      <c r="F39" s="85"/>
      <c r="G39" s="85"/>
      <c r="H39" s="85"/>
      <c r="I39" s="93"/>
    </row>
    <row r="40" spans="2:9" x14ac:dyDescent="0.15">
      <c r="B40" s="88"/>
      <c r="C40" s="85"/>
      <c r="D40" s="85"/>
      <c r="E40" s="85"/>
      <c r="F40" s="85"/>
      <c r="G40" s="85"/>
      <c r="H40" s="85"/>
      <c r="I40" s="93"/>
    </row>
    <row r="41" spans="2:9" x14ac:dyDescent="0.15">
      <c r="B41" s="88"/>
      <c r="C41" s="85"/>
      <c r="D41" s="85"/>
      <c r="E41" s="85"/>
      <c r="F41" s="85"/>
      <c r="G41" s="85"/>
      <c r="H41" s="85"/>
      <c r="I41" s="93"/>
    </row>
    <row r="42" spans="2:9" x14ac:dyDescent="0.15">
      <c r="B42" s="88"/>
      <c r="C42" s="85"/>
      <c r="D42" s="85"/>
      <c r="E42" s="85"/>
      <c r="F42" s="85"/>
      <c r="G42" s="85"/>
      <c r="H42" s="85"/>
      <c r="I42" s="93"/>
    </row>
    <row r="43" spans="2:9" x14ac:dyDescent="0.15">
      <c r="B43" s="88"/>
      <c r="C43" s="85"/>
      <c r="D43" s="85"/>
      <c r="E43" s="85"/>
      <c r="F43" s="85"/>
      <c r="G43" s="85"/>
      <c r="H43" s="85"/>
      <c r="I43" s="93"/>
    </row>
    <row r="44" spans="2:9" x14ac:dyDescent="0.15">
      <c r="B44" s="88"/>
      <c r="C44" s="85"/>
      <c r="D44" s="85"/>
      <c r="E44" s="85"/>
      <c r="F44" s="85"/>
      <c r="G44" s="85"/>
      <c r="H44" s="85"/>
      <c r="I44" s="93"/>
    </row>
    <row r="45" spans="2:9" x14ac:dyDescent="0.15">
      <c r="B45" s="88"/>
      <c r="C45" s="85"/>
      <c r="D45" s="85"/>
      <c r="E45" s="85"/>
      <c r="F45" s="85"/>
      <c r="G45" s="85"/>
      <c r="H45" s="85"/>
      <c r="I45" s="93"/>
    </row>
    <row r="46" spans="2:9" x14ac:dyDescent="0.15">
      <c r="B46" s="88"/>
      <c r="C46" s="85"/>
      <c r="D46" s="85"/>
      <c r="E46" s="85"/>
      <c r="F46" s="85"/>
      <c r="G46" s="85"/>
      <c r="H46" s="85"/>
      <c r="I46" s="93"/>
    </row>
    <row r="47" spans="2:9" x14ac:dyDescent="0.15">
      <c r="B47" s="88"/>
      <c r="C47" s="85"/>
      <c r="D47" s="85"/>
      <c r="E47" s="85"/>
      <c r="F47" s="85"/>
      <c r="G47" s="85"/>
      <c r="H47" s="85"/>
      <c r="I47" s="93"/>
    </row>
    <row r="48" spans="2:9" x14ac:dyDescent="0.15">
      <c r="B48" s="88"/>
      <c r="C48" s="85"/>
      <c r="D48" s="85"/>
      <c r="E48" s="85"/>
      <c r="F48" s="85"/>
      <c r="G48" s="85"/>
      <c r="H48" s="85"/>
      <c r="I48" s="93"/>
    </row>
    <row r="49" spans="2:9" x14ac:dyDescent="0.15">
      <c r="B49" s="88"/>
      <c r="C49" s="85"/>
      <c r="D49" s="85"/>
      <c r="E49" s="85"/>
      <c r="F49" s="85"/>
      <c r="G49" s="85"/>
      <c r="H49" s="85"/>
      <c r="I49" s="93"/>
    </row>
    <row r="50" spans="2:9" x14ac:dyDescent="0.15">
      <c r="B50" s="88"/>
      <c r="C50" s="85"/>
      <c r="D50" s="85"/>
      <c r="E50" s="85"/>
      <c r="F50" s="85"/>
      <c r="G50" s="85"/>
      <c r="H50" s="85"/>
      <c r="I50" s="93"/>
    </row>
    <row r="51" spans="2:9" x14ac:dyDescent="0.15">
      <c r="B51" s="88"/>
      <c r="C51" s="85"/>
      <c r="D51" s="85"/>
      <c r="E51" s="85"/>
      <c r="F51" s="85"/>
      <c r="G51" s="85"/>
      <c r="H51" s="85"/>
      <c r="I51" s="93"/>
    </row>
    <row r="52" spans="2:9" x14ac:dyDescent="0.15">
      <c r="B52" s="88"/>
      <c r="C52" s="85"/>
      <c r="D52" s="85"/>
      <c r="E52" s="85"/>
      <c r="F52" s="85"/>
      <c r="G52" s="85"/>
      <c r="H52" s="85"/>
      <c r="I52" s="93"/>
    </row>
    <row r="53" spans="2:9" x14ac:dyDescent="0.15">
      <c r="B53" s="88"/>
      <c r="C53" s="85"/>
      <c r="D53" s="85"/>
      <c r="E53" s="85"/>
      <c r="F53" s="85"/>
      <c r="G53" s="85"/>
      <c r="H53" s="85"/>
      <c r="I53" s="93"/>
    </row>
    <row r="54" spans="2:9" x14ac:dyDescent="0.15">
      <c r="B54" s="88"/>
      <c r="C54" s="85"/>
      <c r="D54" s="85"/>
      <c r="E54" s="85"/>
      <c r="F54" s="85"/>
      <c r="G54" s="85"/>
      <c r="H54" s="85"/>
      <c r="I54" s="93"/>
    </row>
    <row r="55" spans="2:9" x14ac:dyDescent="0.15">
      <c r="B55" s="88"/>
      <c r="C55" s="85"/>
      <c r="D55" s="85"/>
      <c r="E55" s="85"/>
      <c r="F55" s="85"/>
      <c r="G55" s="85"/>
      <c r="H55" s="85"/>
      <c r="I55" s="93"/>
    </row>
    <row r="56" spans="2:9" x14ac:dyDescent="0.15">
      <c r="B56" s="88"/>
      <c r="C56" s="85"/>
      <c r="D56" s="85"/>
      <c r="E56" s="85"/>
      <c r="F56" s="85"/>
      <c r="G56" s="85"/>
      <c r="H56" s="85"/>
      <c r="I56" s="93"/>
    </row>
    <row r="57" spans="2:9" x14ac:dyDescent="0.15">
      <c r="B57" s="88"/>
      <c r="C57" s="85"/>
      <c r="D57" s="85"/>
      <c r="E57" s="85"/>
      <c r="F57" s="85"/>
      <c r="G57" s="85"/>
      <c r="H57" s="85"/>
      <c r="I57" s="93"/>
    </row>
    <row r="58" spans="2:9" x14ac:dyDescent="0.15">
      <c r="B58" s="88"/>
      <c r="C58" s="85"/>
      <c r="D58" s="85"/>
      <c r="E58" s="85"/>
      <c r="F58" s="85"/>
      <c r="G58" s="85"/>
      <c r="H58" s="85"/>
      <c r="I58" s="93"/>
    </row>
    <row r="59" spans="2:9" x14ac:dyDescent="0.15">
      <c r="B59" s="88"/>
      <c r="C59" s="85"/>
      <c r="D59" s="85"/>
      <c r="E59" s="85"/>
      <c r="F59" s="85"/>
      <c r="G59" s="85"/>
      <c r="H59" s="85"/>
      <c r="I59" s="93"/>
    </row>
    <row r="60" spans="2:9" ht="14.25" thickBot="1" x14ac:dyDescent="0.2">
      <c r="B60" s="89"/>
      <c r="C60" s="92"/>
      <c r="D60" s="92"/>
      <c r="E60" s="92"/>
      <c r="F60" s="92"/>
      <c r="G60" s="92"/>
      <c r="H60" s="92"/>
      <c r="I60" s="94"/>
    </row>
    <row r="61" spans="2:9" ht="7.5" customHeight="1" x14ac:dyDescent="0.15">
      <c r="B61" s="90"/>
      <c r="C61" s="90"/>
      <c r="D61" s="90"/>
      <c r="E61" s="90"/>
      <c r="F61" s="90"/>
      <c r="G61" s="90"/>
      <c r="H61" s="90"/>
      <c r="I61" s="90"/>
    </row>
  </sheetData>
  <mergeCells count="1">
    <mergeCell ref="B2:I2"/>
  </mergeCells>
  <phoneticPr fontId="1"/>
  <pageMargins left="0.78740157480314965" right="0.39370078740157483" top="0.78740157480314965" bottom="0.78740157480314965" header="0.59055118110236227" footer="0.39370078740157483"/>
  <pageSetup paperSize="8" scale="9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0"/>
  <sheetViews>
    <sheetView showGridLines="0" view="pageBreakPreview" zoomScale="115" zoomScaleSheetLayoutView="115" workbookViewId="0">
      <selection activeCell="O36" sqref="O36"/>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2:13" ht="20.100000000000001" customHeight="1" x14ac:dyDescent="0.15">
      <c r="B1" s="12"/>
    </row>
    <row r="5" spans="2:13" ht="20.100000000000001" customHeight="1" x14ac:dyDescent="0.15">
      <c r="B5" s="103" t="s">
        <v>4</v>
      </c>
      <c r="C5" s="103"/>
      <c r="D5" s="103"/>
      <c r="E5" s="103"/>
      <c r="F5" s="103"/>
      <c r="G5" s="103"/>
      <c r="H5" s="103"/>
      <c r="I5" s="103"/>
      <c r="J5" s="103"/>
      <c r="K5" s="103"/>
      <c r="L5" s="103"/>
      <c r="M5" s="13"/>
    </row>
    <row r="7" spans="2:13" ht="20.100000000000001" customHeight="1" x14ac:dyDescent="0.15">
      <c r="K7" s="104" t="s">
        <v>135</v>
      </c>
      <c r="L7" s="104"/>
    </row>
    <row r="9" spans="2:13" ht="20.100000000000001" customHeight="1" x14ac:dyDescent="0.15">
      <c r="B9" s="105" t="s">
        <v>74</v>
      </c>
      <c r="C9" s="105"/>
      <c r="D9" s="105"/>
      <c r="E9" s="105"/>
      <c r="F9" s="14"/>
      <c r="G9" s="14"/>
      <c r="H9" s="14"/>
      <c r="I9" s="14"/>
      <c r="J9" s="14"/>
      <c r="K9" s="14"/>
      <c r="L9" s="14"/>
      <c r="M9" s="14"/>
    </row>
    <row r="10" spans="2:13" ht="20.100000000000001" customHeight="1" x14ac:dyDescent="0.15">
      <c r="B10" s="14"/>
      <c r="C10" s="14"/>
      <c r="D10" s="14"/>
      <c r="E10" s="14"/>
      <c r="F10" s="14"/>
      <c r="G10" s="14"/>
      <c r="H10" s="14"/>
      <c r="I10" s="14"/>
      <c r="J10" s="14"/>
      <c r="K10" s="14"/>
      <c r="L10" s="14"/>
      <c r="M10" s="14"/>
    </row>
    <row r="11" spans="2:13" ht="20.100000000000001" customHeight="1" x14ac:dyDescent="0.15">
      <c r="B11" s="107" t="s">
        <v>156</v>
      </c>
      <c r="C11" s="107"/>
      <c r="D11" s="107"/>
      <c r="E11" s="107"/>
      <c r="F11" s="107"/>
      <c r="G11" s="107"/>
      <c r="H11" s="107"/>
      <c r="I11" s="107"/>
      <c r="J11" s="107"/>
      <c r="K11" s="107"/>
      <c r="L11" s="107"/>
      <c r="M11" s="14"/>
    </row>
    <row r="12" spans="2:13" ht="20.100000000000001" customHeight="1" x14ac:dyDescent="0.15">
      <c r="B12" s="107"/>
      <c r="C12" s="107"/>
      <c r="D12" s="107"/>
      <c r="E12" s="107"/>
      <c r="F12" s="107"/>
      <c r="G12" s="107"/>
      <c r="H12" s="107"/>
      <c r="I12" s="107"/>
      <c r="J12" s="107"/>
      <c r="K12" s="107"/>
      <c r="L12" s="107"/>
      <c r="M12" s="14"/>
    </row>
    <row r="13" spans="2:13" ht="20.100000000000001" customHeight="1" x14ac:dyDescent="0.15">
      <c r="B13" s="107"/>
      <c r="C13" s="107"/>
      <c r="D13" s="107"/>
      <c r="E13" s="107"/>
      <c r="F13" s="107"/>
      <c r="G13" s="107"/>
      <c r="H13" s="107"/>
      <c r="I13" s="107"/>
      <c r="J13" s="107"/>
      <c r="K13" s="107"/>
      <c r="L13" s="107"/>
      <c r="M13" s="14"/>
    </row>
    <row r="14" spans="2:13" ht="20.100000000000001" customHeight="1" x14ac:dyDescent="0.15">
      <c r="B14" s="107"/>
      <c r="C14" s="107"/>
      <c r="D14" s="107"/>
      <c r="E14" s="107"/>
      <c r="F14" s="107"/>
      <c r="G14" s="107"/>
      <c r="H14" s="107"/>
      <c r="I14" s="107"/>
      <c r="J14" s="107"/>
      <c r="K14" s="107"/>
      <c r="L14" s="107"/>
      <c r="M14" s="14"/>
    </row>
    <row r="15" spans="2:13" ht="20.100000000000001" customHeight="1" x14ac:dyDescent="0.15">
      <c r="B15" s="14"/>
      <c r="C15" s="14"/>
      <c r="D15" s="14"/>
      <c r="E15" s="14"/>
      <c r="F15" s="104"/>
      <c r="G15" s="104"/>
      <c r="I15" s="106"/>
      <c r="J15" s="106"/>
      <c r="K15" s="106"/>
      <c r="L15" s="106"/>
      <c r="M15" s="106"/>
    </row>
    <row r="16" spans="2:13" ht="20.100000000000001" customHeight="1" x14ac:dyDescent="0.15">
      <c r="B16" s="14"/>
      <c r="C16" s="14"/>
      <c r="D16" s="14"/>
      <c r="E16" s="14"/>
      <c r="F16" s="104"/>
      <c r="G16" s="104"/>
      <c r="I16" s="106"/>
      <c r="J16" s="106"/>
      <c r="K16" s="106"/>
      <c r="L16" s="106"/>
      <c r="M16" s="106"/>
    </row>
    <row r="17" spans="2:14" ht="20.100000000000001" customHeight="1" x14ac:dyDescent="0.15">
      <c r="B17" s="14"/>
      <c r="C17" s="14"/>
      <c r="D17" s="14"/>
      <c r="E17" s="14"/>
      <c r="F17" s="104"/>
      <c r="G17" s="104"/>
      <c r="I17" s="106"/>
      <c r="J17" s="106"/>
      <c r="K17" s="106"/>
      <c r="L17" s="106"/>
      <c r="M17" s="106"/>
    </row>
    <row r="18" spans="2:14" ht="20.100000000000001" customHeight="1" x14ac:dyDescent="0.15">
      <c r="B18" s="14"/>
      <c r="C18" s="14"/>
      <c r="D18" s="14"/>
      <c r="E18" s="14"/>
      <c r="F18" s="104"/>
      <c r="G18" s="104"/>
      <c r="I18" s="106"/>
      <c r="J18" s="106"/>
      <c r="K18" s="106"/>
      <c r="L18" s="106"/>
      <c r="M18" s="106"/>
    </row>
    <row r="19" spans="2:14" ht="20.100000000000001" customHeight="1" x14ac:dyDescent="0.15">
      <c r="B19" s="14"/>
      <c r="C19" s="14"/>
      <c r="D19" s="14"/>
      <c r="E19" s="14"/>
      <c r="F19" s="16"/>
      <c r="G19" s="16"/>
      <c r="I19" s="14"/>
      <c r="J19" s="14"/>
      <c r="K19" s="14"/>
      <c r="L19" s="14"/>
      <c r="M19" s="14"/>
    </row>
    <row r="20" spans="2:14" ht="20.100000000000001" customHeight="1" x14ac:dyDescent="0.15">
      <c r="B20" s="14"/>
      <c r="C20" s="14"/>
      <c r="D20" s="14"/>
      <c r="E20" s="14"/>
      <c r="F20" s="104" t="s">
        <v>19</v>
      </c>
      <c r="G20" s="104"/>
      <c r="I20" s="106"/>
      <c r="J20" s="106"/>
      <c r="K20" s="106"/>
      <c r="L20" s="106"/>
      <c r="M20" s="106"/>
    </row>
    <row r="21" spans="2:14" ht="20.100000000000001" customHeight="1" x14ac:dyDescent="0.15">
      <c r="B21" s="14"/>
      <c r="C21" s="14"/>
      <c r="D21" s="14"/>
      <c r="E21" s="14"/>
      <c r="F21" s="104" t="s">
        <v>7</v>
      </c>
      <c r="G21" s="104"/>
      <c r="I21" s="106"/>
      <c r="J21" s="106"/>
      <c r="K21" s="106"/>
      <c r="L21" s="106"/>
      <c r="M21" s="106"/>
    </row>
    <row r="22" spans="2:14" ht="20.100000000000001" customHeight="1" x14ac:dyDescent="0.15">
      <c r="B22" s="14"/>
      <c r="C22" s="14"/>
      <c r="D22" s="14"/>
      <c r="E22" s="14"/>
      <c r="F22" s="104" t="s">
        <v>1</v>
      </c>
      <c r="G22" s="104"/>
      <c r="I22" s="106"/>
      <c r="J22" s="106"/>
      <c r="K22" s="106"/>
      <c r="L22" s="106"/>
      <c r="M22" s="106"/>
    </row>
    <row r="23" spans="2:14" ht="20.100000000000001" customHeight="1" x14ac:dyDescent="0.15">
      <c r="B23" s="14"/>
      <c r="C23" s="14"/>
      <c r="D23" s="14"/>
      <c r="E23" s="14"/>
      <c r="F23" s="104" t="s">
        <v>3</v>
      </c>
      <c r="G23" s="104"/>
      <c r="I23" s="106"/>
      <c r="J23" s="106"/>
      <c r="K23" s="106"/>
      <c r="L23" s="106"/>
      <c r="M23" s="106"/>
    </row>
    <row r="24" spans="2:14" ht="20.100000000000001" customHeight="1" x14ac:dyDescent="0.15">
      <c r="B24" s="14"/>
      <c r="C24" s="14"/>
      <c r="D24" s="14"/>
      <c r="E24" s="14"/>
      <c r="F24" s="14"/>
      <c r="G24" s="14"/>
      <c r="H24" s="14"/>
      <c r="I24" s="14"/>
      <c r="J24" s="14"/>
      <c r="K24" s="14"/>
      <c r="L24" s="14"/>
      <c r="M24" s="14"/>
    </row>
    <row r="25" spans="2:14" ht="20.100000000000001" customHeight="1" x14ac:dyDescent="0.15">
      <c r="B25" s="14"/>
      <c r="C25" s="14"/>
      <c r="D25" s="14"/>
      <c r="E25" s="14"/>
      <c r="F25" s="14"/>
      <c r="G25" s="14"/>
      <c r="H25" s="14"/>
      <c r="I25" s="14"/>
      <c r="J25" s="14"/>
      <c r="K25" s="14"/>
      <c r="L25" s="14"/>
      <c r="M25" s="14"/>
    </row>
    <row r="26" spans="2:14" ht="20.100000000000001" customHeight="1" x14ac:dyDescent="0.15">
      <c r="B26" s="14"/>
      <c r="C26" s="14"/>
      <c r="D26" s="14"/>
      <c r="E26" s="14"/>
      <c r="F26" s="14"/>
      <c r="G26" s="14"/>
      <c r="H26" s="14"/>
      <c r="I26" s="14"/>
      <c r="J26" s="14"/>
      <c r="K26" s="14"/>
      <c r="L26" s="14"/>
      <c r="M26" s="14"/>
    </row>
    <row r="28" spans="2:14" ht="20.100000000000001" customHeight="1" x14ac:dyDescent="0.15">
      <c r="B28" s="14"/>
      <c r="C28" s="14"/>
      <c r="D28" s="14"/>
      <c r="E28" s="14"/>
      <c r="F28" s="14"/>
      <c r="G28" s="14"/>
      <c r="H28" s="14"/>
      <c r="I28" s="14"/>
      <c r="J28" s="14"/>
      <c r="K28" s="14"/>
      <c r="L28" s="14"/>
      <c r="M28" s="14"/>
    </row>
    <row r="29" spans="2:14" ht="20.100000000000001" customHeight="1" x14ac:dyDescent="0.15">
      <c r="B29" s="14"/>
      <c r="C29" s="14"/>
      <c r="D29" s="14"/>
      <c r="E29" s="14"/>
      <c r="F29" s="14"/>
      <c r="G29" s="14"/>
      <c r="H29" s="14"/>
      <c r="I29" s="14"/>
      <c r="J29" s="14"/>
      <c r="K29" s="14"/>
      <c r="L29" s="14"/>
      <c r="M29" s="14"/>
    </row>
    <row r="30" spans="2:14" ht="20.100000000000001" customHeight="1" x14ac:dyDescent="0.15">
      <c r="C30" s="132" t="s">
        <v>70</v>
      </c>
      <c r="D30" s="133"/>
      <c r="E30" s="133"/>
      <c r="F30" s="134"/>
      <c r="G30" s="135" t="s">
        <v>69</v>
      </c>
      <c r="H30" s="136"/>
      <c r="I30" s="136"/>
      <c r="J30" s="137"/>
      <c r="K30" s="135" t="s">
        <v>127</v>
      </c>
      <c r="L30" s="137"/>
      <c r="M30" s="14"/>
      <c r="N30" s="14"/>
    </row>
    <row r="31" spans="2:14" ht="20.100000000000001" customHeight="1" x14ac:dyDescent="0.15">
      <c r="C31" s="108" t="s">
        <v>93</v>
      </c>
      <c r="D31" s="109"/>
      <c r="E31" s="109"/>
      <c r="F31" s="110"/>
      <c r="G31" s="114"/>
      <c r="H31" s="115"/>
      <c r="I31" s="115"/>
      <c r="J31" s="116"/>
      <c r="K31" s="114"/>
      <c r="L31" s="116"/>
      <c r="M31" s="14"/>
      <c r="N31" s="14"/>
    </row>
    <row r="32" spans="2:14" ht="20.100000000000001" customHeight="1" x14ac:dyDescent="0.15">
      <c r="C32" s="111"/>
      <c r="D32" s="112"/>
      <c r="E32" s="112"/>
      <c r="F32" s="113"/>
      <c r="G32" s="117"/>
      <c r="H32" s="118"/>
      <c r="I32" s="118"/>
      <c r="J32" s="119"/>
      <c r="K32" s="117"/>
      <c r="L32" s="119"/>
      <c r="M32" s="14"/>
      <c r="N32" s="14"/>
    </row>
    <row r="33" spans="2:14" ht="20.100000000000001" customHeight="1" x14ac:dyDescent="0.15">
      <c r="C33" s="123" t="s">
        <v>157</v>
      </c>
      <c r="D33" s="124"/>
      <c r="E33" s="124"/>
      <c r="F33" s="125"/>
      <c r="G33" s="117"/>
      <c r="H33" s="118"/>
      <c r="I33" s="118"/>
      <c r="J33" s="119"/>
      <c r="K33" s="117"/>
      <c r="L33" s="119"/>
      <c r="M33" s="14"/>
      <c r="N33" s="14"/>
    </row>
    <row r="34" spans="2:14" ht="20.100000000000001" customHeight="1" x14ac:dyDescent="0.15">
      <c r="C34" s="126"/>
      <c r="D34" s="127"/>
      <c r="E34" s="127"/>
      <c r="F34" s="128"/>
      <c r="G34" s="117"/>
      <c r="H34" s="118"/>
      <c r="I34" s="118"/>
      <c r="J34" s="119"/>
      <c r="K34" s="117"/>
      <c r="L34" s="119"/>
      <c r="M34" s="14"/>
      <c r="N34" s="14"/>
    </row>
    <row r="35" spans="2:14" ht="20.100000000000001" customHeight="1" x14ac:dyDescent="0.15">
      <c r="C35" s="126"/>
      <c r="D35" s="127"/>
      <c r="E35" s="127"/>
      <c r="F35" s="128"/>
      <c r="G35" s="117"/>
      <c r="H35" s="118"/>
      <c r="I35" s="118"/>
      <c r="J35" s="119"/>
      <c r="K35" s="117"/>
      <c r="L35" s="119"/>
      <c r="M35" s="14"/>
      <c r="N35" s="14"/>
    </row>
    <row r="36" spans="2:14" ht="20.100000000000001" customHeight="1" x14ac:dyDescent="0.15">
      <c r="C36" s="129"/>
      <c r="D36" s="130"/>
      <c r="E36" s="130"/>
      <c r="F36" s="131"/>
      <c r="G36" s="120"/>
      <c r="H36" s="121"/>
      <c r="I36" s="121"/>
      <c r="J36" s="122"/>
      <c r="K36" s="120"/>
      <c r="L36" s="122"/>
      <c r="M36" s="14"/>
      <c r="N36" s="14"/>
    </row>
    <row r="37" spans="2:14" ht="20.100000000000001" customHeight="1" x14ac:dyDescent="0.15">
      <c r="B37" s="107" t="s">
        <v>163</v>
      </c>
      <c r="C37" s="107"/>
      <c r="D37" s="107"/>
      <c r="E37" s="107"/>
      <c r="F37" s="107"/>
      <c r="G37" s="107"/>
      <c r="H37" s="107"/>
      <c r="I37" s="107"/>
      <c r="J37" s="107"/>
      <c r="K37" s="107"/>
      <c r="L37" s="107"/>
      <c r="M37" s="19"/>
    </row>
    <row r="38" spans="2:14" ht="30" customHeight="1" x14ac:dyDescent="0.15">
      <c r="B38" s="107"/>
      <c r="C38" s="107"/>
      <c r="D38" s="107"/>
      <c r="E38" s="107"/>
      <c r="F38" s="107"/>
      <c r="G38" s="107"/>
      <c r="H38" s="107"/>
      <c r="I38" s="107"/>
      <c r="J38" s="107"/>
      <c r="K38" s="107"/>
      <c r="L38" s="107"/>
      <c r="M38" s="14"/>
    </row>
    <row r="39" spans="2:14" ht="20.100000000000001" customHeight="1" x14ac:dyDescent="0.15">
      <c r="B39" s="14"/>
      <c r="C39" s="14"/>
      <c r="D39" s="14"/>
      <c r="E39" s="14"/>
      <c r="F39" s="14"/>
      <c r="G39" s="14"/>
      <c r="H39" s="14"/>
      <c r="I39" s="14"/>
      <c r="J39" s="14"/>
      <c r="K39" s="14"/>
      <c r="L39" s="14"/>
      <c r="M39" s="14"/>
    </row>
    <row r="40" spans="2:14" ht="20.100000000000001" customHeight="1" x14ac:dyDescent="0.15">
      <c r="F40" s="17"/>
    </row>
  </sheetData>
  <mergeCells count="28">
    <mergeCell ref="B37:L38"/>
    <mergeCell ref="B11:L14"/>
    <mergeCell ref="C31:F32"/>
    <mergeCell ref="G31:J36"/>
    <mergeCell ref="K31:L36"/>
    <mergeCell ref="C33:F36"/>
    <mergeCell ref="F23:G23"/>
    <mergeCell ref="I23:M23"/>
    <mergeCell ref="C30:F30"/>
    <mergeCell ref="G30:J30"/>
    <mergeCell ref="K30:L30"/>
    <mergeCell ref="F20:G20"/>
    <mergeCell ref="I20:M20"/>
    <mergeCell ref="F21:G21"/>
    <mergeCell ref="I21:M21"/>
    <mergeCell ref="F22:G22"/>
    <mergeCell ref="I22:M22"/>
    <mergeCell ref="F16:G16"/>
    <mergeCell ref="I16:M16"/>
    <mergeCell ref="F17:G17"/>
    <mergeCell ref="I17:M17"/>
    <mergeCell ref="F18:G18"/>
    <mergeCell ref="I18:M18"/>
    <mergeCell ref="B5:L5"/>
    <mergeCell ref="K7:L7"/>
    <mergeCell ref="B9:E9"/>
    <mergeCell ref="F15:G15"/>
    <mergeCell ref="I15:M15"/>
  </mergeCells>
  <phoneticPr fontId="1"/>
  <pageMargins left="0.78740157480314965" right="0.39370078740157483" top="0.78740157480314965" bottom="0.78740157480314965" header="0.59055118110236227" footer="0.3937007874015748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J24"/>
  <sheetViews>
    <sheetView showGridLines="0" view="pageBreakPreview" zoomScaleSheetLayoutView="100" workbookViewId="0">
      <selection activeCell="B14" sqref="B14"/>
    </sheetView>
  </sheetViews>
  <sheetFormatPr defaultColWidth="13" defaultRowHeight="12" x14ac:dyDescent="0.15"/>
  <cols>
    <col min="1" max="2" width="13" style="1"/>
    <col min="3" max="3" width="8.625" style="1" customWidth="1"/>
    <col min="4" max="4" width="7.125" style="1" customWidth="1"/>
    <col min="5" max="5" width="13.625" style="1" customWidth="1"/>
    <col min="6" max="6" width="2.625" style="1" customWidth="1"/>
    <col min="7" max="7" width="10.625" style="1" customWidth="1"/>
    <col min="8" max="9" width="7.625" style="1" customWidth="1"/>
    <col min="10" max="10" width="7.125" style="1" customWidth="1"/>
    <col min="11" max="11" width="1.625" style="1" customWidth="1"/>
    <col min="12" max="16384" width="13" style="1"/>
  </cols>
  <sheetData>
    <row r="2" spans="1:10" ht="14.25" x14ac:dyDescent="0.15">
      <c r="A2" s="138" t="s">
        <v>11</v>
      </c>
      <c r="B2" s="138"/>
      <c r="C2" s="138"/>
      <c r="D2" s="138"/>
      <c r="E2" s="138"/>
      <c r="F2" s="138"/>
      <c r="G2" s="138"/>
      <c r="H2" s="138"/>
      <c r="I2" s="138"/>
      <c r="J2" s="138"/>
    </row>
    <row r="3" spans="1:10" ht="12.75" x14ac:dyDescent="0.15">
      <c r="A3" s="14"/>
      <c r="B3" s="14"/>
      <c r="C3" s="14"/>
      <c r="D3" s="14"/>
      <c r="E3" s="14"/>
      <c r="F3" s="14"/>
      <c r="G3" s="14"/>
      <c r="H3" s="14"/>
      <c r="I3" s="14"/>
      <c r="J3" s="14"/>
    </row>
    <row r="4" spans="1:10" ht="12.75" x14ac:dyDescent="0.15">
      <c r="A4" s="14"/>
      <c r="B4" s="14"/>
      <c r="C4" s="14"/>
      <c r="D4" s="14"/>
      <c r="E4" s="14"/>
      <c r="F4" s="14"/>
      <c r="G4" s="14"/>
      <c r="H4" s="104" t="s">
        <v>136</v>
      </c>
      <c r="I4" s="104"/>
      <c r="J4" s="104"/>
    </row>
    <row r="5" spans="1:10" ht="12.75" x14ac:dyDescent="0.15">
      <c r="A5" s="14"/>
      <c r="B5" s="14"/>
      <c r="C5" s="14"/>
      <c r="D5" s="14"/>
      <c r="E5" s="14"/>
      <c r="F5" s="14"/>
      <c r="G5" s="14"/>
      <c r="H5" s="14"/>
      <c r="I5" s="14"/>
      <c r="J5" s="14"/>
    </row>
    <row r="6" spans="1:10" ht="12.75" x14ac:dyDescent="0.15">
      <c r="A6" s="105" t="s">
        <v>91</v>
      </c>
      <c r="B6" s="105"/>
      <c r="C6" s="105"/>
      <c r="D6" s="105"/>
      <c r="E6" s="14"/>
      <c r="F6" s="14"/>
      <c r="G6" s="14"/>
      <c r="H6" s="14"/>
      <c r="I6" s="14"/>
      <c r="J6" s="14"/>
    </row>
    <row r="7" spans="1:10" ht="12.75" x14ac:dyDescent="0.15">
      <c r="A7" s="14"/>
      <c r="B7" s="14"/>
      <c r="C7" s="14"/>
      <c r="D7" s="14"/>
      <c r="E7" s="14"/>
      <c r="F7" s="14"/>
      <c r="G7" s="14"/>
      <c r="H7" s="14"/>
      <c r="I7" s="14"/>
      <c r="J7" s="14"/>
    </row>
    <row r="8" spans="1:10" ht="27.2" customHeight="1" x14ac:dyDescent="0.15">
      <c r="A8" s="14"/>
      <c r="B8" s="14"/>
      <c r="C8" s="14"/>
      <c r="D8" s="14"/>
      <c r="E8" s="16" t="s">
        <v>19</v>
      </c>
      <c r="F8" s="16"/>
      <c r="G8" s="24"/>
      <c r="H8" s="14"/>
      <c r="I8" s="14"/>
      <c r="J8" s="14"/>
    </row>
    <row r="9" spans="1:10" ht="27.2" customHeight="1" x14ac:dyDescent="0.15">
      <c r="A9" s="14"/>
      <c r="B9" s="14"/>
      <c r="C9" s="14"/>
      <c r="D9" s="14"/>
      <c r="E9" s="16" t="s">
        <v>7</v>
      </c>
      <c r="F9" s="16"/>
      <c r="G9" s="24"/>
      <c r="H9" s="14"/>
      <c r="I9" s="14"/>
      <c r="J9" s="14"/>
    </row>
    <row r="10" spans="1:10" ht="27.2" customHeight="1" x14ac:dyDescent="0.15">
      <c r="A10" s="14"/>
      <c r="B10" s="14"/>
      <c r="C10" s="14"/>
      <c r="D10" s="14"/>
      <c r="E10" s="16" t="s">
        <v>5</v>
      </c>
      <c r="F10" s="16"/>
      <c r="G10" s="24"/>
      <c r="H10" s="14"/>
      <c r="I10" s="14"/>
      <c r="J10" s="14"/>
    </row>
    <row r="11" spans="1:10" ht="11.25" customHeight="1" x14ac:dyDescent="0.15">
      <c r="A11" s="14"/>
      <c r="B11" s="14"/>
      <c r="C11" s="14"/>
      <c r="D11" s="14"/>
      <c r="E11" s="14"/>
      <c r="F11" s="14"/>
      <c r="G11" s="14"/>
      <c r="H11" s="14"/>
      <c r="I11" s="14"/>
      <c r="J11" s="14"/>
    </row>
    <row r="12" spans="1:10" ht="11.25" customHeight="1" x14ac:dyDescent="0.15">
      <c r="A12" s="14"/>
      <c r="B12" s="14"/>
      <c r="C12" s="14"/>
      <c r="D12" s="14"/>
      <c r="E12" s="14"/>
      <c r="F12" s="14"/>
      <c r="G12" s="14"/>
      <c r="H12" s="14"/>
      <c r="I12" s="14"/>
      <c r="J12" s="14"/>
    </row>
    <row r="13" spans="1:10" ht="18.75" customHeight="1" x14ac:dyDescent="0.15">
      <c r="A13" s="18" t="s">
        <v>85</v>
      </c>
      <c r="B13" s="139" t="s">
        <v>158</v>
      </c>
      <c r="C13" s="139"/>
      <c r="D13" s="139"/>
      <c r="E13" s="139"/>
      <c r="F13" s="139"/>
      <c r="G13" s="139"/>
      <c r="H13" s="139"/>
      <c r="I13" s="139"/>
      <c r="J13" s="139"/>
    </row>
    <row r="14" spans="1:10" ht="11.25" customHeight="1" x14ac:dyDescent="0.15">
      <c r="A14" s="14"/>
      <c r="B14" s="14"/>
      <c r="C14" s="14"/>
      <c r="D14" s="14"/>
      <c r="E14" s="14"/>
      <c r="F14" s="14"/>
      <c r="G14" s="14"/>
      <c r="H14" s="14"/>
      <c r="I14" s="14"/>
      <c r="J14" s="14"/>
    </row>
    <row r="15" spans="1:10" ht="39.75" customHeight="1" x14ac:dyDescent="0.15">
      <c r="A15" s="2" t="s">
        <v>128</v>
      </c>
      <c r="B15" s="5" t="s">
        <v>14</v>
      </c>
      <c r="C15" s="140" t="s">
        <v>129</v>
      </c>
      <c r="D15" s="140"/>
      <c r="E15" s="140"/>
      <c r="F15" s="140"/>
      <c r="G15" s="140" t="s">
        <v>6</v>
      </c>
      <c r="H15" s="140"/>
      <c r="I15" s="140"/>
      <c r="J15" s="141"/>
    </row>
    <row r="16" spans="1:10" ht="60" customHeight="1" x14ac:dyDescent="0.15">
      <c r="A16" s="20"/>
      <c r="B16" s="22"/>
      <c r="C16" s="142"/>
      <c r="D16" s="142"/>
      <c r="E16" s="142"/>
      <c r="F16" s="142"/>
      <c r="G16" s="142"/>
      <c r="H16" s="142"/>
      <c r="I16" s="142"/>
      <c r="J16" s="143"/>
    </row>
    <row r="17" spans="1:10" ht="60" customHeight="1" x14ac:dyDescent="0.15">
      <c r="A17" s="20"/>
      <c r="B17" s="22"/>
      <c r="C17" s="142"/>
      <c r="D17" s="142"/>
      <c r="E17" s="142"/>
      <c r="F17" s="142"/>
      <c r="G17" s="142"/>
      <c r="H17" s="142"/>
      <c r="I17" s="142"/>
      <c r="J17" s="143"/>
    </row>
    <row r="18" spans="1:10" ht="60" customHeight="1" x14ac:dyDescent="0.15">
      <c r="A18" s="20"/>
      <c r="B18" s="22"/>
      <c r="C18" s="142"/>
      <c r="D18" s="142"/>
      <c r="E18" s="142"/>
      <c r="F18" s="142"/>
      <c r="G18" s="142"/>
      <c r="H18" s="142"/>
      <c r="I18" s="142"/>
      <c r="J18" s="143"/>
    </row>
    <row r="19" spans="1:10" ht="60" customHeight="1" x14ac:dyDescent="0.15">
      <c r="A19" s="20"/>
      <c r="B19" s="22"/>
      <c r="C19" s="142"/>
      <c r="D19" s="142"/>
      <c r="E19" s="142"/>
      <c r="F19" s="142"/>
      <c r="G19" s="142"/>
      <c r="H19" s="142"/>
      <c r="I19" s="142"/>
      <c r="J19" s="143"/>
    </row>
    <row r="20" spans="1:10" ht="60" customHeight="1" x14ac:dyDescent="0.15">
      <c r="A20" s="20"/>
      <c r="B20" s="22"/>
      <c r="C20" s="142"/>
      <c r="D20" s="142"/>
      <c r="E20" s="142"/>
      <c r="F20" s="142"/>
      <c r="G20" s="142"/>
      <c r="H20" s="142"/>
      <c r="I20" s="142"/>
      <c r="J20" s="143"/>
    </row>
    <row r="21" spans="1:10" ht="60" customHeight="1" x14ac:dyDescent="0.15">
      <c r="A21" s="20"/>
      <c r="B21" s="22"/>
      <c r="C21" s="142"/>
      <c r="D21" s="142"/>
      <c r="E21" s="142"/>
      <c r="F21" s="142"/>
      <c r="G21" s="142"/>
      <c r="H21" s="142"/>
      <c r="I21" s="142"/>
      <c r="J21" s="143"/>
    </row>
    <row r="22" spans="1:10" ht="60" customHeight="1" x14ac:dyDescent="0.15">
      <c r="A22" s="20"/>
      <c r="B22" s="22"/>
      <c r="C22" s="142"/>
      <c r="D22" s="142"/>
      <c r="E22" s="142"/>
      <c r="F22" s="142"/>
      <c r="G22" s="142"/>
      <c r="H22" s="142"/>
      <c r="I22" s="142"/>
      <c r="J22" s="143"/>
    </row>
    <row r="23" spans="1:10" ht="60" customHeight="1" x14ac:dyDescent="0.15">
      <c r="A23" s="20"/>
      <c r="B23" s="22"/>
      <c r="C23" s="142"/>
      <c r="D23" s="142"/>
      <c r="E23" s="142"/>
      <c r="F23" s="142"/>
      <c r="G23" s="142"/>
      <c r="H23" s="142"/>
      <c r="I23" s="142"/>
      <c r="J23" s="143"/>
    </row>
    <row r="24" spans="1:10" ht="60" customHeight="1" x14ac:dyDescent="0.15">
      <c r="A24" s="21"/>
      <c r="B24" s="23"/>
      <c r="C24" s="144"/>
      <c r="D24" s="144"/>
      <c r="E24" s="144"/>
      <c r="F24" s="144"/>
      <c r="G24" s="144"/>
      <c r="H24" s="144"/>
      <c r="I24" s="144"/>
      <c r="J24" s="145"/>
    </row>
  </sheetData>
  <mergeCells count="24">
    <mergeCell ref="C22:F22"/>
    <mergeCell ref="G22:J22"/>
    <mergeCell ref="C23:F23"/>
    <mergeCell ref="G23:J23"/>
    <mergeCell ref="C24:F24"/>
    <mergeCell ref="G24:J24"/>
    <mergeCell ref="C19:F19"/>
    <mergeCell ref="G19:J19"/>
    <mergeCell ref="C20:F20"/>
    <mergeCell ref="G20:J20"/>
    <mergeCell ref="C21:F21"/>
    <mergeCell ref="G21:J21"/>
    <mergeCell ref="C16:F16"/>
    <mergeCell ref="G16:J16"/>
    <mergeCell ref="C17:F17"/>
    <mergeCell ref="G17:J17"/>
    <mergeCell ref="C18:F18"/>
    <mergeCell ref="G18:J18"/>
    <mergeCell ref="A2:J2"/>
    <mergeCell ref="H4:J4"/>
    <mergeCell ref="A6:D6"/>
    <mergeCell ref="B13:J13"/>
    <mergeCell ref="C15:F15"/>
    <mergeCell ref="G15:J15"/>
  </mergeCells>
  <phoneticPr fontId="1"/>
  <pageMargins left="0.78740157480314965" right="0.39370078740157483" top="0.78740157480314965" bottom="0.78740157480314965" header="0.59055118110236227" footer="0.39370078740157483"/>
  <pageSetup paperSize="9" scale="99" orientation="portrait" r:id="rId1"/>
  <colBreaks count="1" manualBreakCount="1">
    <brk id="10" max="2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42"/>
  <sheetViews>
    <sheetView showGridLines="0" view="pageBreakPreview" zoomScale="115" zoomScaleSheetLayoutView="115" workbookViewId="0">
      <selection activeCell="B17" sqref="B17:L18"/>
    </sheetView>
  </sheetViews>
  <sheetFormatPr defaultColWidth="13" defaultRowHeight="20.100000000000001" customHeight="1" x14ac:dyDescent="0.15"/>
  <cols>
    <col min="1" max="1" width="2.125" style="1" customWidth="1"/>
    <col min="2" max="2" width="5.5" style="1" customWidth="1"/>
    <col min="3" max="6" width="10.25" style="1" customWidth="1"/>
    <col min="7" max="7" width="4.125" style="1" customWidth="1"/>
    <col min="8" max="8" width="2.125" style="1" customWidth="1"/>
    <col min="9" max="9" width="2.375" style="1" customWidth="1"/>
    <col min="10" max="10" width="9.375" style="1" customWidth="1"/>
    <col min="11" max="11" width="15" style="1" customWidth="1"/>
    <col min="12" max="12" width="7.625" style="1" customWidth="1"/>
    <col min="13" max="13" width="2.125" style="1" customWidth="1"/>
    <col min="14" max="16384" width="13" style="1"/>
  </cols>
  <sheetData>
    <row r="1" spans="2:13" ht="20.100000000000001" customHeight="1" x14ac:dyDescent="0.15">
      <c r="B1" s="12"/>
    </row>
    <row r="5" spans="2:13" ht="20.100000000000001" customHeight="1" x14ac:dyDescent="0.15">
      <c r="B5" s="103" t="s">
        <v>172</v>
      </c>
      <c r="C5" s="103"/>
      <c r="D5" s="103"/>
      <c r="E5" s="103"/>
      <c r="F5" s="103"/>
      <c r="G5" s="103"/>
      <c r="H5" s="103"/>
      <c r="I5" s="103"/>
      <c r="J5" s="103"/>
      <c r="K5" s="103"/>
      <c r="L5" s="103"/>
      <c r="M5" s="97"/>
    </row>
    <row r="7" spans="2:13" ht="20.100000000000001" customHeight="1" x14ac:dyDescent="0.15">
      <c r="K7" s="104" t="s">
        <v>135</v>
      </c>
      <c r="L7" s="104"/>
    </row>
    <row r="9" spans="2:13" ht="20.100000000000001" customHeight="1" x14ac:dyDescent="0.15">
      <c r="B9" s="105" t="s">
        <v>74</v>
      </c>
      <c r="C9" s="105"/>
      <c r="D9" s="105"/>
      <c r="E9" s="105"/>
      <c r="F9" s="96"/>
      <c r="G9" s="96"/>
      <c r="H9" s="96"/>
      <c r="I9" s="96"/>
      <c r="J9" s="96"/>
      <c r="K9" s="96"/>
      <c r="L9" s="96"/>
      <c r="M9" s="96"/>
    </row>
    <row r="10" spans="2:13" ht="20.100000000000001" customHeight="1" x14ac:dyDescent="0.15">
      <c r="B10" s="99"/>
      <c r="C10" s="99"/>
      <c r="D10" s="99"/>
      <c r="E10" s="99"/>
      <c r="F10" s="104" t="s">
        <v>19</v>
      </c>
      <c r="G10" s="104"/>
      <c r="I10" s="106"/>
      <c r="J10" s="106"/>
      <c r="K10" s="106"/>
      <c r="L10" s="106"/>
      <c r="M10" s="106"/>
    </row>
    <row r="11" spans="2:13" ht="20.100000000000001" customHeight="1" x14ac:dyDescent="0.15">
      <c r="B11" s="99"/>
      <c r="C11" s="99"/>
      <c r="D11" s="99"/>
      <c r="E11" s="99"/>
      <c r="F11" s="104" t="s">
        <v>7</v>
      </c>
      <c r="G11" s="104"/>
      <c r="I11" s="106"/>
      <c r="J11" s="106"/>
      <c r="K11" s="106"/>
      <c r="L11" s="106"/>
      <c r="M11" s="106"/>
    </row>
    <row r="12" spans="2:13" ht="20.100000000000001" customHeight="1" x14ac:dyDescent="0.15">
      <c r="B12" s="99"/>
      <c r="C12" s="99"/>
      <c r="D12" s="99"/>
      <c r="E12" s="99"/>
      <c r="F12" s="104" t="s">
        <v>180</v>
      </c>
      <c r="G12" s="104"/>
      <c r="I12" s="106"/>
      <c r="J12" s="106"/>
      <c r="K12" s="106"/>
      <c r="L12" s="106"/>
      <c r="M12" s="106"/>
    </row>
    <row r="13" spans="2:13" ht="20.100000000000001" customHeight="1" x14ac:dyDescent="0.15">
      <c r="B13" s="99"/>
      <c r="C13" s="99"/>
      <c r="D13" s="99"/>
      <c r="E13" s="99"/>
      <c r="F13" s="104" t="s">
        <v>3</v>
      </c>
      <c r="G13" s="104"/>
      <c r="I13" s="106"/>
      <c r="J13" s="106"/>
      <c r="K13" s="106"/>
      <c r="L13" s="106"/>
      <c r="M13" s="106"/>
    </row>
    <row r="14" spans="2:13" ht="20.100000000000001" customHeight="1" x14ac:dyDescent="0.15">
      <c r="B14" s="99"/>
      <c r="C14" s="99"/>
      <c r="D14" s="99"/>
      <c r="E14" s="99"/>
      <c r="F14" s="98"/>
      <c r="G14" s="98"/>
      <c r="I14" s="99"/>
      <c r="J14" s="99"/>
      <c r="K14" s="99"/>
      <c r="L14" s="99"/>
      <c r="M14" s="99"/>
    </row>
    <row r="15" spans="2:13" ht="20.100000000000001" customHeight="1" x14ac:dyDescent="0.15">
      <c r="B15" s="96"/>
      <c r="C15" s="96"/>
      <c r="D15" s="96"/>
      <c r="E15" s="96"/>
      <c r="F15" s="96"/>
      <c r="G15" s="96"/>
      <c r="H15" s="96"/>
      <c r="I15" s="96"/>
      <c r="J15" s="96"/>
      <c r="K15" s="96"/>
      <c r="L15" s="96"/>
      <c r="M15" s="96"/>
    </row>
    <row r="16" spans="2:13" ht="20.100000000000001" customHeight="1" x14ac:dyDescent="0.15">
      <c r="B16" s="163" t="s">
        <v>173</v>
      </c>
      <c r="C16" s="163"/>
      <c r="D16" s="163"/>
      <c r="E16" s="163"/>
      <c r="F16" s="163"/>
      <c r="G16" s="163"/>
      <c r="H16" s="163"/>
      <c r="I16" s="163"/>
      <c r="J16" s="163"/>
      <c r="K16" s="163"/>
      <c r="L16" s="163"/>
      <c r="M16" s="96"/>
    </row>
    <row r="17" spans="2:14" ht="20.100000000000001" customHeight="1" x14ac:dyDescent="0.15">
      <c r="B17" s="513" t="s">
        <v>186</v>
      </c>
      <c r="C17" s="513"/>
      <c r="D17" s="513"/>
      <c r="E17" s="513"/>
      <c r="F17" s="513"/>
      <c r="G17" s="513"/>
      <c r="H17" s="513"/>
      <c r="I17" s="513"/>
      <c r="J17" s="513"/>
      <c r="K17" s="513"/>
      <c r="L17" s="513"/>
      <c r="M17" s="96"/>
    </row>
    <row r="18" spans="2:14" ht="20.100000000000001" customHeight="1" x14ac:dyDescent="0.15">
      <c r="B18" s="513"/>
      <c r="C18" s="513"/>
      <c r="D18" s="513"/>
      <c r="E18" s="513"/>
      <c r="F18" s="513"/>
      <c r="G18" s="513"/>
      <c r="H18" s="513"/>
      <c r="I18" s="513"/>
      <c r="J18" s="513"/>
      <c r="K18" s="513"/>
      <c r="L18" s="513"/>
      <c r="M18" s="96"/>
    </row>
    <row r="19" spans="2:14" ht="20.100000000000001" customHeight="1" x14ac:dyDescent="0.15">
      <c r="B19" s="101"/>
      <c r="C19" s="101"/>
      <c r="D19" s="101"/>
      <c r="E19" s="101"/>
      <c r="F19" s="101"/>
      <c r="G19" s="101"/>
      <c r="H19" s="101"/>
      <c r="I19" s="101"/>
      <c r="J19" s="101"/>
      <c r="K19" s="101"/>
      <c r="L19" s="101"/>
      <c r="M19" s="99"/>
    </row>
    <row r="20" spans="2:14" ht="20.100000000000001" customHeight="1" x14ac:dyDescent="0.15">
      <c r="B20" s="100"/>
      <c r="C20" s="100"/>
      <c r="D20" s="100"/>
      <c r="E20" s="100"/>
      <c r="F20" s="100"/>
      <c r="G20" s="100"/>
      <c r="H20" s="100"/>
      <c r="I20" s="100"/>
      <c r="J20" s="100"/>
      <c r="K20" s="100"/>
      <c r="L20" s="100"/>
      <c r="M20" s="96"/>
    </row>
    <row r="21" spans="2:14" ht="20.100000000000001" customHeight="1" x14ac:dyDescent="0.15">
      <c r="B21" s="156" t="s">
        <v>174</v>
      </c>
      <c r="C21" s="159" t="s">
        <v>177</v>
      </c>
      <c r="D21" s="160"/>
      <c r="E21" s="159"/>
      <c r="F21" s="161"/>
      <c r="G21" s="161"/>
      <c r="H21" s="161"/>
      <c r="I21" s="161"/>
      <c r="J21" s="161"/>
      <c r="K21" s="161"/>
      <c r="L21" s="162"/>
      <c r="M21" s="99"/>
    </row>
    <row r="22" spans="2:14" ht="20.100000000000001" customHeight="1" x14ac:dyDescent="0.15">
      <c r="B22" s="157"/>
      <c r="C22" s="149" t="s">
        <v>178</v>
      </c>
      <c r="D22" s="152"/>
      <c r="E22" s="149"/>
      <c r="F22" s="150"/>
      <c r="G22" s="150"/>
      <c r="H22" s="150"/>
      <c r="I22" s="150"/>
      <c r="J22" s="150"/>
      <c r="K22" s="150"/>
      <c r="L22" s="151"/>
      <c r="M22" s="99"/>
    </row>
    <row r="23" spans="2:14" ht="20.100000000000001" customHeight="1" x14ac:dyDescent="0.15">
      <c r="B23" s="157"/>
      <c r="C23" s="149" t="s">
        <v>179</v>
      </c>
      <c r="D23" s="152"/>
      <c r="E23" s="149"/>
      <c r="F23" s="150"/>
      <c r="G23" s="150"/>
      <c r="H23" s="150"/>
      <c r="I23" s="150"/>
      <c r="J23" s="150"/>
      <c r="K23" s="150"/>
      <c r="L23" s="151"/>
      <c r="M23" s="99"/>
    </row>
    <row r="24" spans="2:14" ht="20.100000000000001" customHeight="1" x14ac:dyDescent="0.15">
      <c r="B24" s="157"/>
      <c r="C24" s="149" t="s">
        <v>181</v>
      </c>
      <c r="D24" s="152"/>
      <c r="E24" s="149"/>
      <c r="F24" s="150"/>
      <c r="G24" s="150"/>
      <c r="H24" s="150"/>
      <c r="I24" s="150"/>
      <c r="J24" s="150"/>
      <c r="K24" s="150"/>
      <c r="L24" s="151"/>
      <c r="M24" s="99"/>
    </row>
    <row r="25" spans="2:14" ht="20.100000000000001" customHeight="1" x14ac:dyDescent="0.15">
      <c r="B25" s="158"/>
      <c r="C25" s="153" t="s">
        <v>182</v>
      </c>
      <c r="D25" s="154"/>
      <c r="E25" s="153"/>
      <c r="F25" s="139"/>
      <c r="G25" s="139"/>
      <c r="H25" s="139"/>
      <c r="I25" s="139"/>
      <c r="J25" s="139"/>
      <c r="K25" s="139"/>
      <c r="L25" s="155"/>
      <c r="M25" s="96"/>
    </row>
    <row r="26" spans="2:14" ht="20.100000000000001" customHeight="1" x14ac:dyDescent="0.15">
      <c r="B26" s="156" t="s">
        <v>175</v>
      </c>
      <c r="C26" s="159" t="s">
        <v>177</v>
      </c>
      <c r="D26" s="160"/>
      <c r="E26" s="159"/>
      <c r="F26" s="161"/>
      <c r="G26" s="161"/>
      <c r="H26" s="161"/>
      <c r="I26" s="161"/>
      <c r="J26" s="161"/>
      <c r="K26" s="161"/>
      <c r="L26" s="162"/>
      <c r="M26" s="96"/>
    </row>
    <row r="27" spans="2:14" ht="20.100000000000001" customHeight="1" x14ac:dyDescent="0.15">
      <c r="B27" s="157"/>
      <c r="C27" s="149" t="s">
        <v>178</v>
      </c>
      <c r="D27" s="152"/>
      <c r="E27" s="149"/>
      <c r="F27" s="150"/>
      <c r="G27" s="150"/>
      <c r="H27" s="150"/>
      <c r="I27" s="150"/>
      <c r="J27" s="150"/>
      <c r="K27" s="150"/>
      <c r="L27" s="151"/>
      <c r="M27" s="96"/>
    </row>
    <row r="28" spans="2:14" ht="20.100000000000001" customHeight="1" x14ac:dyDescent="0.15">
      <c r="B28" s="157"/>
      <c r="C28" s="149" t="s">
        <v>183</v>
      </c>
      <c r="D28" s="152"/>
      <c r="E28" s="149"/>
      <c r="F28" s="150"/>
      <c r="G28" s="150"/>
      <c r="H28" s="150"/>
      <c r="I28" s="150"/>
      <c r="J28" s="150"/>
      <c r="K28" s="150"/>
      <c r="L28" s="151"/>
      <c r="M28" s="96"/>
    </row>
    <row r="29" spans="2:14" ht="20.100000000000001" customHeight="1" x14ac:dyDescent="0.15">
      <c r="B29" s="157"/>
      <c r="C29" s="149" t="s">
        <v>181</v>
      </c>
      <c r="D29" s="152"/>
      <c r="E29" s="149"/>
      <c r="F29" s="150"/>
      <c r="G29" s="150"/>
      <c r="H29" s="150"/>
      <c r="I29" s="150"/>
      <c r="J29" s="150"/>
      <c r="K29" s="150"/>
      <c r="L29" s="151"/>
    </row>
    <row r="30" spans="2:14" ht="20.100000000000001" customHeight="1" x14ac:dyDescent="0.15">
      <c r="B30" s="158"/>
      <c r="C30" s="153" t="s">
        <v>182</v>
      </c>
      <c r="D30" s="154"/>
      <c r="E30" s="153"/>
      <c r="F30" s="139"/>
      <c r="G30" s="139"/>
      <c r="H30" s="139"/>
      <c r="I30" s="139"/>
      <c r="J30" s="139"/>
      <c r="K30" s="139"/>
      <c r="L30" s="155"/>
      <c r="M30" s="96"/>
    </row>
    <row r="31" spans="2:14" ht="20.100000000000001" customHeight="1" x14ac:dyDescent="0.15">
      <c r="B31" s="156" t="s">
        <v>176</v>
      </c>
      <c r="C31" s="159" t="s">
        <v>177</v>
      </c>
      <c r="D31" s="160"/>
      <c r="E31" s="159"/>
      <c r="F31" s="161"/>
      <c r="G31" s="161"/>
      <c r="H31" s="161"/>
      <c r="I31" s="161"/>
      <c r="J31" s="161"/>
      <c r="K31" s="161"/>
      <c r="L31" s="162"/>
      <c r="M31" s="96"/>
    </row>
    <row r="32" spans="2:14" ht="20.100000000000001" customHeight="1" x14ac:dyDescent="0.15">
      <c r="B32" s="157"/>
      <c r="C32" s="149" t="s">
        <v>178</v>
      </c>
      <c r="D32" s="152"/>
      <c r="E32" s="149"/>
      <c r="F32" s="150"/>
      <c r="G32" s="150"/>
      <c r="H32" s="150"/>
      <c r="I32" s="150"/>
      <c r="J32" s="150"/>
      <c r="K32" s="150"/>
      <c r="L32" s="151"/>
      <c r="M32" s="96"/>
      <c r="N32" s="96"/>
    </row>
    <row r="33" spans="2:14" ht="20.100000000000001" customHeight="1" x14ac:dyDescent="0.15">
      <c r="B33" s="157"/>
      <c r="C33" s="149" t="s">
        <v>183</v>
      </c>
      <c r="D33" s="152"/>
      <c r="E33" s="149"/>
      <c r="F33" s="150"/>
      <c r="G33" s="150"/>
      <c r="H33" s="150"/>
      <c r="I33" s="150"/>
      <c r="J33" s="150"/>
      <c r="K33" s="150"/>
      <c r="L33" s="151"/>
      <c r="M33" s="96"/>
      <c r="N33" s="96"/>
    </row>
    <row r="34" spans="2:14" ht="20.100000000000001" customHeight="1" x14ac:dyDescent="0.15">
      <c r="B34" s="157"/>
      <c r="C34" s="149" t="s">
        <v>181</v>
      </c>
      <c r="D34" s="152"/>
      <c r="E34" s="149"/>
      <c r="F34" s="150"/>
      <c r="G34" s="150"/>
      <c r="H34" s="150"/>
      <c r="I34" s="150"/>
      <c r="J34" s="150"/>
      <c r="K34" s="150"/>
      <c r="L34" s="151"/>
      <c r="M34" s="96"/>
      <c r="N34" s="96"/>
    </row>
    <row r="35" spans="2:14" ht="20.100000000000001" customHeight="1" x14ac:dyDescent="0.15">
      <c r="B35" s="158"/>
      <c r="C35" s="153" t="s">
        <v>182</v>
      </c>
      <c r="D35" s="154"/>
      <c r="E35" s="153"/>
      <c r="F35" s="139"/>
      <c r="G35" s="139"/>
      <c r="H35" s="139"/>
      <c r="I35" s="139"/>
      <c r="J35" s="139"/>
      <c r="K35" s="139"/>
      <c r="L35" s="155"/>
      <c r="M35" s="96"/>
      <c r="N35" s="96"/>
    </row>
    <row r="36" spans="2:14" ht="20.100000000000001" customHeight="1" x14ac:dyDescent="0.15">
      <c r="B36" s="115"/>
      <c r="C36" s="147" t="s">
        <v>184</v>
      </c>
      <c r="D36" s="147"/>
      <c r="E36" s="147"/>
      <c r="F36" s="147"/>
      <c r="G36" s="147"/>
      <c r="H36" s="147"/>
      <c r="I36" s="147"/>
      <c r="J36" s="147"/>
      <c r="K36" s="147"/>
      <c r="L36" s="147"/>
      <c r="M36" s="96"/>
      <c r="N36" s="96"/>
    </row>
    <row r="37" spans="2:14" ht="20.100000000000001" customHeight="1" x14ac:dyDescent="0.15">
      <c r="B37" s="118"/>
      <c r="C37" s="148" t="s">
        <v>185</v>
      </c>
      <c r="D37" s="148"/>
      <c r="E37" s="148"/>
      <c r="F37" s="148"/>
      <c r="G37" s="148"/>
      <c r="H37" s="148"/>
      <c r="I37" s="148"/>
      <c r="J37" s="148"/>
      <c r="K37" s="148"/>
      <c r="L37" s="148"/>
      <c r="M37" s="96"/>
      <c r="N37" s="96"/>
    </row>
    <row r="38" spans="2:14" ht="20.100000000000001" customHeight="1" x14ac:dyDescent="0.15">
      <c r="B38" s="118"/>
      <c r="C38" s="146"/>
      <c r="D38" s="146"/>
      <c r="E38" s="146"/>
      <c r="F38" s="146"/>
      <c r="G38" s="146"/>
      <c r="H38" s="146"/>
      <c r="I38" s="146"/>
      <c r="J38" s="146"/>
      <c r="K38" s="146"/>
      <c r="L38" s="146"/>
      <c r="M38" s="96"/>
      <c r="N38" s="96"/>
    </row>
    <row r="39" spans="2:14" ht="20.100000000000001" customHeight="1" x14ac:dyDescent="0.15">
      <c r="B39" s="118"/>
      <c r="C39" s="146"/>
      <c r="D39" s="146"/>
      <c r="E39" s="146"/>
      <c r="F39" s="146"/>
      <c r="G39" s="146"/>
      <c r="H39" s="146"/>
      <c r="I39" s="146"/>
      <c r="J39" s="146"/>
      <c r="K39" s="146"/>
      <c r="L39" s="146"/>
      <c r="M39" s="19"/>
    </row>
    <row r="40" spans="2:14" ht="30" customHeight="1" x14ac:dyDescent="0.15">
      <c r="B40" s="118"/>
      <c r="C40" s="146"/>
      <c r="D40" s="146"/>
      <c r="E40" s="146"/>
      <c r="F40" s="146"/>
      <c r="G40" s="146"/>
      <c r="H40" s="146"/>
      <c r="I40" s="146"/>
      <c r="J40" s="146"/>
      <c r="K40" s="146"/>
      <c r="L40" s="146"/>
      <c r="M40" s="96"/>
    </row>
    <row r="41" spans="2:14" ht="20.100000000000001" customHeight="1" x14ac:dyDescent="0.15">
      <c r="B41" s="96"/>
      <c r="C41" s="96"/>
      <c r="D41" s="96"/>
      <c r="E41" s="96"/>
      <c r="F41" s="96"/>
      <c r="G41" s="96"/>
      <c r="H41" s="96"/>
      <c r="I41" s="96"/>
      <c r="J41" s="96"/>
      <c r="K41" s="96"/>
      <c r="L41" s="96"/>
      <c r="M41" s="96"/>
    </row>
    <row r="42" spans="2:14" ht="20.100000000000001" customHeight="1" x14ac:dyDescent="0.15">
      <c r="F42" s="17"/>
    </row>
  </sheetData>
  <mergeCells count="55">
    <mergeCell ref="B16:L16"/>
    <mergeCell ref="B17:L18"/>
    <mergeCell ref="B31:B35"/>
    <mergeCell ref="C31:D31"/>
    <mergeCell ref="E31:L31"/>
    <mergeCell ref="C32:D32"/>
    <mergeCell ref="E32:L32"/>
    <mergeCell ref="C33:D33"/>
    <mergeCell ref="F11:G11"/>
    <mergeCell ref="I11:M11"/>
    <mergeCell ref="F12:G12"/>
    <mergeCell ref="I12:M12"/>
    <mergeCell ref="F13:G13"/>
    <mergeCell ref="I13:M13"/>
    <mergeCell ref="B5:L5"/>
    <mergeCell ref="K7:L7"/>
    <mergeCell ref="B9:E9"/>
    <mergeCell ref="F10:G10"/>
    <mergeCell ref="I10:M10"/>
    <mergeCell ref="B21:B25"/>
    <mergeCell ref="C21:D21"/>
    <mergeCell ref="C22:D22"/>
    <mergeCell ref="C23:D23"/>
    <mergeCell ref="C24:D24"/>
    <mergeCell ref="C25:D25"/>
    <mergeCell ref="E21:L21"/>
    <mergeCell ref="E25:L25"/>
    <mergeCell ref="E22:L22"/>
    <mergeCell ref="E23:L23"/>
    <mergeCell ref="E24:L24"/>
    <mergeCell ref="B26:B30"/>
    <mergeCell ref="C26:D26"/>
    <mergeCell ref="E26:L26"/>
    <mergeCell ref="C27:D27"/>
    <mergeCell ref="E27:L27"/>
    <mergeCell ref="C28:D28"/>
    <mergeCell ref="E28:L28"/>
    <mergeCell ref="C29:D29"/>
    <mergeCell ref="E29:L29"/>
    <mergeCell ref="C30:D30"/>
    <mergeCell ref="E30:L30"/>
    <mergeCell ref="E33:L33"/>
    <mergeCell ref="C34:D34"/>
    <mergeCell ref="E34:L34"/>
    <mergeCell ref="C35:D35"/>
    <mergeCell ref="E35:L35"/>
    <mergeCell ref="B36:B40"/>
    <mergeCell ref="C38:D38"/>
    <mergeCell ref="E38:L38"/>
    <mergeCell ref="C39:D39"/>
    <mergeCell ref="E39:L39"/>
    <mergeCell ref="C40:D40"/>
    <mergeCell ref="E40:L40"/>
    <mergeCell ref="C36:L36"/>
    <mergeCell ref="C37:L37"/>
  </mergeCells>
  <phoneticPr fontId="18"/>
  <pageMargins left="0.78740157480314965" right="0.39370078740157483" top="0.78740157480314965" bottom="0.78740157480314965" header="0.59055118110236227" footer="0.3937007874015748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M44"/>
  <sheetViews>
    <sheetView showGridLines="0" view="pageBreakPreview" zoomScale="115" zoomScaleSheetLayoutView="115" workbookViewId="0">
      <selection activeCell="D11" sqref="D11:F11"/>
    </sheetView>
  </sheetViews>
  <sheetFormatPr defaultColWidth="13" defaultRowHeight="20.100000000000001" customHeight="1" x14ac:dyDescent="0.15"/>
  <cols>
    <col min="1" max="1" width="2.875" style="1" customWidth="1"/>
    <col min="2" max="33" width="3.125" style="1" customWidth="1"/>
    <col min="34" max="34" width="3.125" style="1" hidden="1" customWidth="1"/>
    <col min="35" max="35" width="9.25" style="1" hidden="1" customWidth="1"/>
    <col min="36" max="36" width="4.125" style="1" hidden="1" customWidth="1"/>
    <col min="37" max="37" width="8.875" style="1" hidden="1" customWidth="1"/>
    <col min="38" max="38" width="3.75" style="1" hidden="1" customWidth="1"/>
    <col min="39" max="39" width="3.125" style="1" hidden="1" customWidth="1"/>
    <col min="40" max="49" width="3.125" style="1" customWidth="1"/>
    <col min="50" max="16384" width="13" style="1"/>
  </cols>
  <sheetData>
    <row r="1" spans="1:38" ht="18" customHeight="1" x14ac:dyDescent="0.15">
      <c r="W1" s="182" t="s">
        <v>69</v>
      </c>
      <c r="X1" s="182"/>
      <c r="Y1" s="182"/>
      <c r="Z1" s="182"/>
      <c r="AA1" s="182"/>
      <c r="AB1" s="182"/>
      <c r="AC1" s="182"/>
    </row>
    <row r="2" spans="1:38" ht="18" customHeight="1" x14ac:dyDescent="0.15">
      <c r="A2" s="183" t="s">
        <v>47</v>
      </c>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row>
    <row r="3" spans="1:38" ht="18" customHeight="1" x14ac:dyDescent="0.15">
      <c r="A3" s="184"/>
      <c r="B3" s="184"/>
      <c r="C3" s="184"/>
      <c r="D3" s="184"/>
      <c r="E3" s="184"/>
      <c r="F3" s="184"/>
      <c r="G3" s="184"/>
      <c r="H3" s="184"/>
      <c r="I3" s="184"/>
      <c r="J3" s="184"/>
      <c r="K3" s="184"/>
      <c r="L3" s="184"/>
      <c r="M3" s="184"/>
      <c r="N3" s="184"/>
      <c r="O3" s="184"/>
      <c r="P3" s="184"/>
      <c r="Q3" s="184"/>
      <c r="R3" s="184"/>
      <c r="S3" s="184"/>
      <c r="T3" s="184"/>
      <c r="U3" s="184"/>
      <c r="V3" s="184"/>
      <c r="W3" s="184"/>
      <c r="X3" s="184"/>
      <c r="Y3" s="184"/>
      <c r="Z3" s="184"/>
      <c r="AA3" s="184"/>
      <c r="AB3" s="184"/>
      <c r="AC3" s="184"/>
    </row>
    <row r="4" spans="1:38" ht="18" customHeight="1" x14ac:dyDescent="0.15">
      <c r="A4" s="193" t="s">
        <v>37</v>
      </c>
      <c r="B4" s="185" t="s">
        <v>30</v>
      </c>
      <c r="C4" s="186"/>
      <c r="D4" s="186" t="s">
        <v>94</v>
      </c>
      <c r="E4" s="187"/>
      <c r="F4" s="187"/>
      <c r="G4" s="167" t="s">
        <v>27</v>
      </c>
      <c r="H4" s="167"/>
      <c r="I4" s="167"/>
      <c r="J4" s="167"/>
      <c r="K4" s="167"/>
      <c r="L4" s="188" t="s">
        <v>95</v>
      </c>
      <c r="M4" s="189"/>
      <c r="N4" s="189"/>
      <c r="O4" s="189"/>
      <c r="P4" s="189"/>
      <c r="Q4" s="190"/>
      <c r="R4" s="167" t="s">
        <v>2</v>
      </c>
      <c r="S4" s="167"/>
      <c r="T4" s="167"/>
      <c r="U4" s="167"/>
      <c r="V4" s="167"/>
      <c r="W4" s="167"/>
      <c r="X4" s="167"/>
      <c r="Y4" s="167"/>
      <c r="Z4" s="191" t="s">
        <v>96</v>
      </c>
      <c r="AA4" s="191"/>
      <c r="AB4" s="191"/>
      <c r="AC4" s="192"/>
    </row>
    <row r="5" spans="1:38" ht="18" customHeight="1" x14ac:dyDescent="0.15">
      <c r="A5" s="194"/>
      <c r="B5" s="170" t="s">
        <v>20</v>
      </c>
      <c r="C5" s="171"/>
      <c r="D5" s="171" t="s">
        <v>97</v>
      </c>
      <c r="E5" s="174"/>
      <c r="F5" s="174"/>
      <c r="G5" s="168"/>
      <c r="H5" s="168"/>
      <c r="I5" s="168"/>
      <c r="J5" s="168"/>
      <c r="K5" s="168"/>
      <c r="L5" s="176" t="s">
        <v>98</v>
      </c>
      <c r="M5" s="177"/>
      <c r="N5" s="177"/>
      <c r="O5" s="177"/>
      <c r="P5" s="177"/>
      <c r="Q5" s="178"/>
      <c r="R5" s="168" t="s">
        <v>28</v>
      </c>
      <c r="S5" s="168"/>
      <c r="T5" s="168"/>
      <c r="U5" s="168"/>
      <c r="V5" s="168" t="s">
        <v>8</v>
      </c>
      <c r="W5" s="168"/>
      <c r="X5" s="168"/>
      <c r="Y5" s="168"/>
      <c r="Z5" s="196" t="s">
        <v>34</v>
      </c>
      <c r="AA5" s="196"/>
      <c r="AB5" s="196"/>
      <c r="AC5" s="197"/>
      <c r="AI5" s="41" t="s">
        <v>13</v>
      </c>
      <c r="AJ5" s="42">
        <v>1</v>
      </c>
      <c r="AK5" s="42" t="s">
        <v>51</v>
      </c>
      <c r="AL5" s="42">
        <v>1</v>
      </c>
    </row>
    <row r="6" spans="1:38" ht="18" customHeight="1" x14ac:dyDescent="0.15">
      <c r="A6" s="194"/>
      <c r="B6" s="170"/>
      <c r="C6" s="171"/>
      <c r="D6" s="171"/>
      <c r="E6" s="174"/>
      <c r="F6" s="174"/>
      <c r="G6" s="168"/>
      <c r="H6" s="168"/>
      <c r="I6" s="168"/>
      <c r="J6" s="168"/>
      <c r="K6" s="168"/>
      <c r="L6" s="179"/>
      <c r="M6" s="180"/>
      <c r="N6" s="180"/>
      <c r="O6" s="180"/>
      <c r="P6" s="180"/>
      <c r="Q6" s="181"/>
      <c r="R6" s="168"/>
      <c r="S6" s="168"/>
      <c r="T6" s="168"/>
      <c r="U6" s="168"/>
      <c r="V6" s="168" t="s">
        <v>99</v>
      </c>
      <c r="W6" s="168"/>
      <c r="X6" s="168"/>
      <c r="Y6" s="168"/>
      <c r="Z6" s="196" t="s">
        <v>40</v>
      </c>
      <c r="AA6" s="196"/>
      <c r="AB6" s="196"/>
      <c r="AC6" s="197"/>
      <c r="AI6" s="41" t="s">
        <v>73</v>
      </c>
      <c r="AJ6" s="42">
        <v>0.8</v>
      </c>
      <c r="AK6" s="42" t="s">
        <v>101</v>
      </c>
      <c r="AL6" s="43">
        <v>0.8</v>
      </c>
    </row>
    <row r="7" spans="1:38" ht="18" customHeight="1" x14ac:dyDescent="0.15">
      <c r="A7" s="195"/>
      <c r="B7" s="172"/>
      <c r="C7" s="173"/>
      <c r="D7" s="173"/>
      <c r="E7" s="175"/>
      <c r="F7" s="175"/>
      <c r="G7" s="169"/>
      <c r="H7" s="169"/>
      <c r="I7" s="169"/>
      <c r="J7" s="169"/>
      <c r="K7" s="169"/>
      <c r="L7" s="198" t="s">
        <v>67</v>
      </c>
      <c r="M7" s="199"/>
      <c r="N7" s="199"/>
      <c r="O7" s="199"/>
      <c r="P7" s="199"/>
      <c r="Q7" s="200"/>
      <c r="R7" s="169"/>
      <c r="S7" s="169"/>
      <c r="T7" s="169"/>
      <c r="U7" s="169"/>
      <c r="V7" s="169" t="s">
        <v>31</v>
      </c>
      <c r="W7" s="169"/>
      <c r="X7" s="169"/>
      <c r="Y7" s="169"/>
      <c r="Z7" s="201" t="s">
        <v>32</v>
      </c>
      <c r="AA7" s="201"/>
      <c r="AB7" s="201"/>
      <c r="AC7" s="202"/>
      <c r="AI7" s="1" t="s">
        <v>17</v>
      </c>
      <c r="AK7" s="42" t="s">
        <v>102</v>
      </c>
      <c r="AL7" s="43">
        <v>0.5</v>
      </c>
    </row>
    <row r="8" spans="1:38" ht="24.75" customHeight="1" x14ac:dyDescent="0.15">
      <c r="A8" s="264" t="s">
        <v>29</v>
      </c>
      <c r="B8" s="277" t="s">
        <v>13</v>
      </c>
      <c r="C8" s="165"/>
      <c r="D8" s="278" t="s">
        <v>51</v>
      </c>
      <c r="E8" s="278"/>
      <c r="F8" s="278"/>
      <c r="G8" s="267" t="s">
        <v>152</v>
      </c>
      <c r="H8" s="267"/>
      <c r="I8" s="267"/>
      <c r="J8" s="267"/>
      <c r="K8" s="267"/>
      <c r="L8" s="279" t="s">
        <v>104</v>
      </c>
      <c r="M8" s="279"/>
      <c r="N8" s="279"/>
      <c r="O8" s="279"/>
      <c r="P8" s="279"/>
      <c r="Q8" s="279"/>
      <c r="R8" s="267" t="s">
        <v>41</v>
      </c>
      <c r="S8" s="267"/>
      <c r="T8" s="267"/>
      <c r="U8" s="267"/>
      <c r="V8" s="164" t="s">
        <v>150</v>
      </c>
      <c r="W8" s="164"/>
      <c r="X8" s="164"/>
      <c r="Y8" s="164"/>
      <c r="Z8" s="165" t="s">
        <v>88</v>
      </c>
      <c r="AA8" s="165"/>
      <c r="AB8" s="165"/>
      <c r="AC8" s="166"/>
      <c r="AK8" s="1" t="s">
        <v>17</v>
      </c>
    </row>
    <row r="9" spans="1:38" ht="24.75" customHeight="1" x14ac:dyDescent="0.15">
      <c r="A9" s="265"/>
      <c r="B9" s="206" t="s">
        <v>38</v>
      </c>
      <c r="C9" s="206"/>
      <c r="D9" s="206"/>
      <c r="E9" s="206"/>
      <c r="F9" s="207"/>
      <c r="G9" s="268"/>
      <c r="H9" s="268"/>
      <c r="I9" s="268"/>
      <c r="J9" s="268"/>
      <c r="K9" s="268"/>
      <c r="L9" s="212" t="s">
        <v>105</v>
      </c>
      <c r="M9" s="212"/>
      <c r="N9" s="212"/>
      <c r="O9" s="212"/>
      <c r="P9" s="212"/>
      <c r="Q9" s="212"/>
      <c r="R9" s="268"/>
      <c r="S9" s="268"/>
      <c r="T9" s="268"/>
      <c r="U9" s="268"/>
      <c r="V9" s="213" t="s">
        <v>106</v>
      </c>
      <c r="W9" s="213"/>
      <c r="X9" s="213"/>
      <c r="Y9" s="213"/>
      <c r="Z9" s="214" t="s">
        <v>125</v>
      </c>
      <c r="AA9" s="214"/>
      <c r="AB9" s="214"/>
      <c r="AC9" s="215"/>
    </row>
    <row r="10" spans="1:38" ht="24.75" customHeight="1" x14ac:dyDescent="0.15">
      <c r="A10" s="266"/>
      <c r="B10" s="216">
        <f>VLOOKUP(B8,$AI$5:$AJ$6,2,FALSE)</f>
        <v>1</v>
      </c>
      <c r="C10" s="217"/>
      <c r="D10" s="217">
        <f>VLOOKUP(D8,$AK$5:$AL$8,2,FALSE)</f>
        <v>1</v>
      </c>
      <c r="E10" s="217"/>
      <c r="F10" s="217"/>
      <c r="G10" s="269"/>
      <c r="H10" s="269"/>
      <c r="I10" s="269"/>
      <c r="J10" s="269"/>
      <c r="K10" s="269"/>
      <c r="L10" s="218" t="s">
        <v>149</v>
      </c>
      <c r="M10" s="218"/>
      <c r="N10" s="218"/>
      <c r="O10" s="218"/>
      <c r="P10" s="218"/>
      <c r="Q10" s="218"/>
      <c r="R10" s="269"/>
      <c r="S10" s="269"/>
      <c r="T10" s="269"/>
      <c r="U10" s="269"/>
      <c r="V10" s="219">
        <v>8500</v>
      </c>
      <c r="W10" s="220"/>
      <c r="X10" s="220"/>
      <c r="Y10" s="36" t="s">
        <v>35</v>
      </c>
      <c r="Z10" s="221" t="s">
        <v>130</v>
      </c>
      <c r="AA10" s="221"/>
      <c r="AB10" s="221"/>
      <c r="AC10" s="222"/>
    </row>
    <row r="11" spans="1:38" ht="24.75" customHeight="1" x14ac:dyDescent="0.15">
      <c r="A11" s="270">
        <v>1</v>
      </c>
      <c r="B11" s="273" t="s">
        <v>17</v>
      </c>
      <c r="C11" s="274"/>
      <c r="D11" s="275" t="s">
        <v>17</v>
      </c>
      <c r="E11" s="275"/>
      <c r="F11" s="275"/>
      <c r="G11" s="271"/>
      <c r="H11" s="271"/>
      <c r="I11" s="271"/>
      <c r="J11" s="271"/>
      <c r="K11" s="271"/>
      <c r="L11" s="276"/>
      <c r="M11" s="276"/>
      <c r="N11" s="276"/>
      <c r="O11" s="276"/>
      <c r="P11" s="276"/>
      <c r="Q11" s="276"/>
      <c r="R11" s="271"/>
      <c r="S11" s="271"/>
      <c r="T11" s="271"/>
      <c r="U11" s="271"/>
      <c r="V11" s="203" t="s">
        <v>36</v>
      </c>
      <c r="W11" s="203"/>
      <c r="X11" s="203"/>
      <c r="Y11" s="203"/>
      <c r="Z11" s="204" t="s">
        <v>126</v>
      </c>
      <c r="AA11" s="204"/>
      <c r="AB11" s="204"/>
      <c r="AC11" s="205"/>
    </row>
    <row r="12" spans="1:38" ht="24.75" customHeight="1" x14ac:dyDescent="0.15">
      <c r="A12" s="265"/>
      <c r="B12" s="206" t="s">
        <v>38</v>
      </c>
      <c r="C12" s="206"/>
      <c r="D12" s="206"/>
      <c r="E12" s="206"/>
      <c r="F12" s="207"/>
      <c r="G12" s="272"/>
      <c r="H12" s="272"/>
      <c r="I12" s="272"/>
      <c r="J12" s="272"/>
      <c r="K12" s="272"/>
      <c r="L12" s="208"/>
      <c r="M12" s="208"/>
      <c r="N12" s="208"/>
      <c r="O12" s="208"/>
      <c r="P12" s="208"/>
      <c r="Q12" s="208"/>
      <c r="R12" s="272"/>
      <c r="S12" s="272"/>
      <c r="T12" s="272"/>
      <c r="U12" s="272"/>
      <c r="V12" s="209" t="s">
        <v>108</v>
      </c>
      <c r="W12" s="209"/>
      <c r="X12" s="209"/>
      <c r="Y12" s="209"/>
      <c r="Z12" s="210" t="s">
        <v>126</v>
      </c>
      <c r="AA12" s="210"/>
      <c r="AB12" s="210"/>
      <c r="AC12" s="211"/>
    </row>
    <row r="13" spans="1:38" ht="24.75" customHeight="1" x14ac:dyDescent="0.15">
      <c r="A13" s="265"/>
      <c r="B13" s="223">
        <f>VLOOKUP(B11,$AI$5:$AJ$7,2,FALSE)</f>
        <v>0</v>
      </c>
      <c r="C13" s="224"/>
      <c r="D13" s="224">
        <f>VLOOKUP(D11,$AK$5:$AL$8,2,FALSE)</f>
        <v>0</v>
      </c>
      <c r="E13" s="224"/>
      <c r="F13" s="224"/>
      <c r="G13" s="272"/>
      <c r="H13" s="272"/>
      <c r="I13" s="272"/>
      <c r="J13" s="272"/>
      <c r="K13" s="272"/>
      <c r="L13" s="208"/>
      <c r="M13" s="208"/>
      <c r="N13" s="208"/>
      <c r="O13" s="208"/>
      <c r="P13" s="208"/>
      <c r="Q13" s="208"/>
      <c r="R13" s="272"/>
      <c r="S13" s="272"/>
      <c r="T13" s="272"/>
      <c r="U13" s="272"/>
      <c r="V13" s="225"/>
      <c r="W13" s="226"/>
      <c r="X13" s="226"/>
      <c r="Y13" s="37" t="s">
        <v>35</v>
      </c>
      <c r="Z13" s="210" t="s">
        <v>126</v>
      </c>
      <c r="AA13" s="210"/>
      <c r="AB13" s="210"/>
      <c r="AC13" s="211"/>
    </row>
    <row r="14" spans="1:38" ht="24.75" customHeight="1" x14ac:dyDescent="0.15">
      <c r="A14" s="265">
        <v>2</v>
      </c>
      <c r="B14" s="227" t="s">
        <v>17</v>
      </c>
      <c r="C14" s="228"/>
      <c r="D14" s="229" t="s">
        <v>17</v>
      </c>
      <c r="E14" s="229"/>
      <c r="F14" s="229"/>
      <c r="G14" s="272"/>
      <c r="H14" s="272"/>
      <c r="I14" s="272"/>
      <c r="J14" s="272"/>
      <c r="K14" s="272"/>
      <c r="L14" s="208"/>
      <c r="M14" s="208"/>
      <c r="N14" s="208"/>
      <c r="O14" s="208"/>
      <c r="P14" s="208"/>
      <c r="Q14" s="208"/>
      <c r="R14" s="272"/>
      <c r="S14" s="272"/>
      <c r="T14" s="272"/>
      <c r="U14" s="272"/>
      <c r="V14" s="230" t="s">
        <v>36</v>
      </c>
      <c r="W14" s="230"/>
      <c r="X14" s="230"/>
      <c r="Y14" s="230"/>
      <c r="Z14" s="210" t="s">
        <v>126</v>
      </c>
      <c r="AA14" s="210"/>
      <c r="AB14" s="210"/>
      <c r="AC14" s="211"/>
    </row>
    <row r="15" spans="1:38" ht="24.75" customHeight="1" x14ac:dyDescent="0.15">
      <c r="A15" s="265"/>
      <c r="B15" s="206" t="s">
        <v>38</v>
      </c>
      <c r="C15" s="206"/>
      <c r="D15" s="206"/>
      <c r="E15" s="206"/>
      <c r="F15" s="207"/>
      <c r="G15" s="272"/>
      <c r="H15" s="272"/>
      <c r="I15" s="272"/>
      <c r="J15" s="272"/>
      <c r="K15" s="272"/>
      <c r="L15" s="208"/>
      <c r="M15" s="208"/>
      <c r="N15" s="208"/>
      <c r="O15" s="208"/>
      <c r="P15" s="208"/>
      <c r="Q15" s="208"/>
      <c r="R15" s="272"/>
      <c r="S15" s="272"/>
      <c r="T15" s="272"/>
      <c r="U15" s="272"/>
      <c r="V15" s="209" t="s">
        <v>108</v>
      </c>
      <c r="W15" s="209"/>
      <c r="X15" s="209"/>
      <c r="Y15" s="209"/>
      <c r="Z15" s="210" t="s">
        <v>126</v>
      </c>
      <c r="AA15" s="210"/>
      <c r="AB15" s="210"/>
      <c r="AC15" s="211"/>
    </row>
    <row r="16" spans="1:38" ht="24.75" customHeight="1" x14ac:dyDescent="0.15">
      <c r="A16" s="265"/>
      <c r="B16" s="223">
        <f>VLOOKUP(B14,$AI$5:$AJ$7,2,FALSE)</f>
        <v>0</v>
      </c>
      <c r="C16" s="224"/>
      <c r="D16" s="224">
        <f>VLOOKUP(D14,$AK$5:$AL$8,2,FALSE)</f>
        <v>0</v>
      </c>
      <c r="E16" s="224"/>
      <c r="F16" s="224"/>
      <c r="G16" s="272"/>
      <c r="H16" s="272"/>
      <c r="I16" s="272"/>
      <c r="J16" s="272"/>
      <c r="K16" s="272"/>
      <c r="L16" s="208"/>
      <c r="M16" s="208"/>
      <c r="N16" s="208"/>
      <c r="O16" s="208"/>
      <c r="P16" s="208"/>
      <c r="Q16" s="208"/>
      <c r="R16" s="272"/>
      <c r="S16" s="272"/>
      <c r="T16" s="272"/>
      <c r="U16" s="272"/>
      <c r="V16" s="225"/>
      <c r="W16" s="226"/>
      <c r="X16" s="226"/>
      <c r="Y16" s="37" t="s">
        <v>35</v>
      </c>
      <c r="Z16" s="210" t="s">
        <v>126</v>
      </c>
      <c r="AA16" s="210"/>
      <c r="AB16" s="210"/>
      <c r="AC16" s="211"/>
    </row>
    <row r="17" spans="1:29" ht="24.75" customHeight="1" x14ac:dyDescent="0.15">
      <c r="A17" s="265">
        <v>3</v>
      </c>
      <c r="B17" s="227" t="s">
        <v>17</v>
      </c>
      <c r="C17" s="228"/>
      <c r="D17" s="229" t="s">
        <v>17</v>
      </c>
      <c r="E17" s="229"/>
      <c r="F17" s="229"/>
      <c r="G17" s="272"/>
      <c r="H17" s="272"/>
      <c r="I17" s="272"/>
      <c r="J17" s="272"/>
      <c r="K17" s="272"/>
      <c r="L17" s="208"/>
      <c r="M17" s="208"/>
      <c r="N17" s="208"/>
      <c r="O17" s="208"/>
      <c r="P17" s="208"/>
      <c r="Q17" s="208"/>
      <c r="R17" s="272"/>
      <c r="S17" s="272"/>
      <c r="T17" s="272"/>
      <c r="U17" s="272"/>
      <c r="V17" s="230" t="s">
        <v>36</v>
      </c>
      <c r="W17" s="230"/>
      <c r="X17" s="230"/>
      <c r="Y17" s="230"/>
      <c r="Z17" s="210" t="s">
        <v>126</v>
      </c>
      <c r="AA17" s="210"/>
      <c r="AB17" s="210"/>
      <c r="AC17" s="211"/>
    </row>
    <row r="18" spans="1:29" ht="24.75" customHeight="1" x14ac:dyDescent="0.15">
      <c r="A18" s="265"/>
      <c r="B18" s="206" t="s">
        <v>38</v>
      </c>
      <c r="C18" s="206"/>
      <c r="D18" s="206"/>
      <c r="E18" s="206"/>
      <c r="F18" s="207"/>
      <c r="G18" s="272"/>
      <c r="H18" s="272"/>
      <c r="I18" s="272"/>
      <c r="J18" s="272"/>
      <c r="K18" s="272"/>
      <c r="L18" s="208"/>
      <c r="M18" s="208"/>
      <c r="N18" s="208"/>
      <c r="O18" s="208"/>
      <c r="P18" s="208"/>
      <c r="Q18" s="208"/>
      <c r="R18" s="272"/>
      <c r="S18" s="272"/>
      <c r="T18" s="272"/>
      <c r="U18" s="272"/>
      <c r="V18" s="209" t="s">
        <v>108</v>
      </c>
      <c r="W18" s="209"/>
      <c r="X18" s="209"/>
      <c r="Y18" s="209"/>
      <c r="Z18" s="210" t="s">
        <v>126</v>
      </c>
      <c r="AA18" s="210"/>
      <c r="AB18" s="210"/>
      <c r="AC18" s="211"/>
    </row>
    <row r="19" spans="1:29" ht="24.75" customHeight="1" x14ac:dyDescent="0.15">
      <c r="A19" s="265"/>
      <c r="B19" s="223">
        <f>VLOOKUP(B17,$AI$5:$AJ$7,2,FALSE)</f>
        <v>0</v>
      </c>
      <c r="C19" s="224"/>
      <c r="D19" s="224">
        <f>VLOOKUP(D17,$AK$5:$AL$8,2,FALSE)</f>
        <v>0</v>
      </c>
      <c r="E19" s="224"/>
      <c r="F19" s="224"/>
      <c r="G19" s="272"/>
      <c r="H19" s="272"/>
      <c r="I19" s="272"/>
      <c r="J19" s="272"/>
      <c r="K19" s="272"/>
      <c r="L19" s="208"/>
      <c r="M19" s="208"/>
      <c r="N19" s="208"/>
      <c r="O19" s="208"/>
      <c r="P19" s="208"/>
      <c r="Q19" s="208"/>
      <c r="R19" s="272"/>
      <c r="S19" s="272"/>
      <c r="T19" s="272"/>
      <c r="U19" s="272"/>
      <c r="V19" s="225"/>
      <c r="W19" s="226"/>
      <c r="X19" s="226"/>
      <c r="Y19" s="37" t="s">
        <v>35</v>
      </c>
      <c r="Z19" s="210" t="s">
        <v>126</v>
      </c>
      <c r="AA19" s="210"/>
      <c r="AB19" s="210"/>
      <c r="AC19" s="211"/>
    </row>
    <row r="20" spans="1:29" ht="24.75" customHeight="1" x14ac:dyDescent="0.15">
      <c r="A20" s="265">
        <v>4</v>
      </c>
      <c r="B20" s="227" t="s">
        <v>17</v>
      </c>
      <c r="C20" s="228"/>
      <c r="D20" s="229" t="s">
        <v>17</v>
      </c>
      <c r="E20" s="229"/>
      <c r="F20" s="229"/>
      <c r="G20" s="272"/>
      <c r="H20" s="272"/>
      <c r="I20" s="272"/>
      <c r="J20" s="272"/>
      <c r="K20" s="272"/>
      <c r="L20" s="208"/>
      <c r="M20" s="208"/>
      <c r="N20" s="208"/>
      <c r="O20" s="208"/>
      <c r="P20" s="208"/>
      <c r="Q20" s="208"/>
      <c r="R20" s="272"/>
      <c r="S20" s="272"/>
      <c r="T20" s="272"/>
      <c r="U20" s="272"/>
      <c r="V20" s="230" t="s">
        <v>36</v>
      </c>
      <c r="W20" s="230"/>
      <c r="X20" s="230"/>
      <c r="Y20" s="230"/>
      <c r="Z20" s="210" t="s">
        <v>126</v>
      </c>
      <c r="AA20" s="210"/>
      <c r="AB20" s="210"/>
      <c r="AC20" s="211"/>
    </row>
    <row r="21" spans="1:29" ht="24.75" customHeight="1" x14ac:dyDescent="0.15">
      <c r="A21" s="265"/>
      <c r="B21" s="206" t="s">
        <v>38</v>
      </c>
      <c r="C21" s="206"/>
      <c r="D21" s="206"/>
      <c r="E21" s="206"/>
      <c r="F21" s="207"/>
      <c r="G21" s="272"/>
      <c r="H21" s="272"/>
      <c r="I21" s="272"/>
      <c r="J21" s="272"/>
      <c r="K21" s="272"/>
      <c r="L21" s="208"/>
      <c r="M21" s="208"/>
      <c r="N21" s="208"/>
      <c r="O21" s="208"/>
      <c r="P21" s="208"/>
      <c r="Q21" s="208"/>
      <c r="R21" s="272"/>
      <c r="S21" s="272"/>
      <c r="T21" s="272"/>
      <c r="U21" s="272"/>
      <c r="V21" s="209" t="s">
        <v>108</v>
      </c>
      <c r="W21" s="209"/>
      <c r="X21" s="209"/>
      <c r="Y21" s="209"/>
      <c r="Z21" s="210" t="s">
        <v>126</v>
      </c>
      <c r="AA21" s="210"/>
      <c r="AB21" s="210"/>
      <c r="AC21" s="211"/>
    </row>
    <row r="22" spans="1:29" ht="24.75" customHeight="1" x14ac:dyDescent="0.15">
      <c r="A22" s="265"/>
      <c r="B22" s="223">
        <f>VLOOKUP(B20,$AI$5:$AJ$7,2,FALSE)</f>
        <v>0</v>
      </c>
      <c r="C22" s="224"/>
      <c r="D22" s="224">
        <f>VLOOKUP(D20,$AK$5:$AL$8,2,FALSE)</f>
        <v>0</v>
      </c>
      <c r="E22" s="224"/>
      <c r="F22" s="224"/>
      <c r="G22" s="272"/>
      <c r="H22" s="272"/>
      <c r="I22" s="272"/>
      <c r="J22" s="272"/>
      <c r="K22" s="272"/>
      <c r="L22" s="208"/>
      <c r="M22" s="208"/>
      <c r="N22" s="208"/>
      <c r="O22" s="208"/>
      <c r="P22" s="208"/>
      <c r="Q22" s="208"/>
      <c r="R22" s="272"/>
      <c r="S22" s="272"/>
      <c r="T22" s="272"/>
      <c r="U22" s="272"/>
      <c r="V22" s="225"/>
      <c r="W22" s="226"/>
      <c r="X22" s="226"/>
      <c r="Y22" s="37" t="s">
        <v>35</v>
      </c>
      <c r="Z22" s="210" t="s">
        <v>126</v>
      </c>
      <c r="AA22" s="210"/>
      <c r="AB22" s="210"/>
      <c r="AC22" s="211"/>
    </row>
    <row r="23" spans="1:29" ht="24.75" customHeight="1" x14ac:dyDescent="0.15">
      <c r="A23" s="265">
        <v>5</v>
      </c>
      <c r="B23" s="227" t="s">
        <v>17</v>
      </c>
      <c r="C23" s="228"/>
      <c r="D23" s="229" t="s">
        <v>17</v>
      </c>
      <c r="E23" s="229"/>
      <c r="F23" s="229"/>
      <c r="G23" s="272"/>
      <c r="H23" s="272"/>
      <c r="I23" s="272"/>
      <c r="J23" s="272"/>
      <c r="K23" s="272"/>
      <c r="L23" s="208"/>
      <c r="M23" s="208"/>
      <c r="N23" s="208"/>
      <c r="O23" s="208"/>
      <c r="P23" s="208"/>
      <c r="Q23" s="208"/>
      <c r="R23" s="272"/>
      <c r="S23" s="272"/>
      <c r="T23" s="272"/>
      <c r="U23" s="272"/>
      <c r="V23" s="230" t="s">
        <v>36</v>
      </c>
      <c r="W23" s="230"/>
      <c r="X23" s="230"/>
      <c r="Y23" s="230"/>
      <c r="Z23" s="210" t="s">
        <v>126</v>
      </c>
      <c r="AA23" s="210"/>
      <c r="AB23" s="210"/>
      <c r="AC23" s="211"/>
    </row>
    <row r="24" spans="1:29" ht="24.75" customHeight="1" x14ac:dyDescent="0.15">
      <c r="A24" s="265"/>
      <c r="B24" s="206" t="s">
        <v>38</v>
      </c>
      <c r="C24" s="206"/>
      <c r="D24" s="206"/>
      <c r="E24" s="206"/>
      <c r="F24" s="207"/>
      <c r="G24" s="272"/>
      <c r="H24" s="272"/>
      <c r="I24" s="272"/>
      <c r="J24" s="272"/>
      <c r="K24" s="272"/>
      <c r="L24" s="208"/>
      <c r="M24" s="208"/>
      <c r="N24" s="208"/>
      <c r="O24" s="208"/>
      <c r="P24" s="208"/>
      <c r="Q24" s="208"/>
      <c r="R24" s="272"/>
      <c r="S24" s="272"/>
      <c r="T24" s="272"/>
      <c r="U24" s="272"/>
      <c r="V24" s="209" t="s">
        <v>108</v>
      </c>
      <c r="W24" s="209"/>
      <c r="X24" s="209"/>
      <c r="Y24" s="209"/>
      <c r="Z24" s="210" t="s">
        <v>126</v>
      </c>
      <c r="AA24" s="210"/>
      <c r="AB24" s="210"/>
      <c r="AC24" s="211"/>
    </row>
    <row r="25" spans="1:29" ht="24.75" customHeight="1" x14ac:dyDescent="0.15">
      <c r="A25" s="286"/>
      <c r="B25" s="223">
        <f>VLOOKUP(B23,$AI$5:$AJ$7,2,FALSE)</f>
        <v>0</v>
      </c>
      <c r="C25" s="224"/>
      <c r="D25" s="290">
        <f>VLOOKUP(D23,$AK$5:$AL$8,2,FALSE)</f>
        <v>0</v>
      </c>
      <c r="E25" s="290"/>
      <c r="F25" s="290"/>
      <c r="G25" s="287"/>
      <c r="H25" s="287"/>
      <c r="I25" s="287"/>
      <c r="J25" s="287"/>
      <c r="K25" s="287"/>
      <c r="L25" s="291"/>
      <c r="M25" s="291"/>
      <c r="N25" s="291"/>
      <c r="O25" s="291"/>
      <c r="P25" s="291"/>
      <c r="Q25" s="291"/>
      <c r="R25" s="287"/>
      <c r="S25" s="287"/>
      <c r="T25" s="287"/>
      <c r="U25" s="287"/>
      <c r="V25" s="292"/>
      <c r="W25" s="293"/>
      <c r="X25" s="293"/>
      <c r="Y25" s="38" t="s">
        <v>35</v>
      </c>
      <c r="Z25" s="294" t="s">
        <v>126</v>
      </c>
      <c r="AA25" s="294"/>
      <c r="AB25" s="294"/>
      <c r="AC25" s="295"/>
    </row>
    <row r="26" spans="1:29" ht="18" customHeight="1" x14ac:dyDescent="0.15">
      <c r="A26" s="280" t="s">
        <v>33</v>
      </c>
      <c r="B26" s="30">
        <v>1</v>
      </c>
      <c r="C26" s="187" t="s">
        <v>42</v>
      </c>
      <c r="D26" s="187"/>
      <c r="E26" s="185"/>
      <c r="F26" s="31">
        <v>4</v>
      </c>
      <c r="G26" s="296" t="s">
        <v>109</v>
      </c>
      <c r="H26" s="297"/>
      <c r="I26" s="238"/>
      <c r="J26" s="233">
        <f>B13</f>
        <v>0</v>
      </c>
      <c r="K26" s="298"/>
      <c r="L26" s="231" t="s">
        <v>110</v>
      </c>
      <c r="M26" s="232"/>
      <c r="N26" s="232"/>
      <c r="O26" s="233">
        <f>D13</f>
        <v>0</v>
      </c>
      <c r="P26" s="234"/>
      <c r="Q26" s="231" t="s">
        <v>21</v>
      </c>
      <c r="R26" s="232"/>
      <c r="S26" s="232">
        <f>F26</f>
        <v>4</v>
      </c>
      <c r="T26" s="235"/>
      <c r="U26" s="33" t="s">
        <v>82</v>
      </c>
      <c r="V26" s="236">
        <f>J26</f>
        <v>0</v>
      </c>
      <c r="W26" s="237"/>
      <c r="X26" s="34" t="s">
        <v>82</v>
      </c>
      <c r="Y26" s="236">
        <f>O26</f>
        <v>0</v>
      </c>
      <c r="Z26" s="237"/>
      <c r="AA26" s="39" t="s">
        <v>131</v>
      </c>
      <c r="AB26" s="238">
        <f>F26*J26*O26</f>
        <v>0</v>
      </c>
      <c r="AC26" s="239"/>
    </row>
    <row r="27" spans="1:29" ht="18" customHeight="1" x14ac:dyDescent="0.15">
      <c r="A27" s="281"/>
      <c r="B27" s="27">
        <v>2</v>
      </c>
      <c r="C27" s="182" t="s">
        <v>42</v>
      </c>
      <c r="D27" s="182"/>
      <c r="E27" s="242"/>
      <c r="F27" s="32">
        <v>4</v>
      </c>
      <c r="G27" s="242" t="s">
        <v>109</v>
      </c>
      <c r="H27" s="206"/>
      <c r="I27" s="240"/>
      <c r="J27" s="243">
        <f>B16</f>
        <v>0</v>
      </c>
      <c r="K27" s="223"/>
      <c r="L27" s="244" t="s">
        <v>110</v>
      </c>
      <c r="M27" s="245"/>
      <c r="N27" s="245"/>
      <c r="O27" s="243">
        <f>D16</f>
        <v>0</v>
      </c>
      <c r="P27" s="207"/>
      <c r="Q27" s="244" t="s">
        <v>21</v>
      </c>
      <c r="R27" s="245"/>
      <c r="S27" s="245">
        <f>F27</f>
        <v>4</v>
      </c>
      <c r="T27" s="246"/>
      <c r="U27" s="28" t="s">
        <v>82</v>
      </c>
      <c r="V27" s="247">
        <f>J27</f>
        <v>0</v>
      </c>
      <c r="W27" s="248"/>
      <c r="X27" s="35" t="s">
        <v>82</v>
      </c>
      <c r="Y27" s="247">
        <f>O27</f>
        <v>0</v>
      </c>
      <c r="Z27" s="248"/>
      <c r="AA27" s="40" t="s">
        <v>131</v>
      </c>
      <c r="AB27" s="240">
        <f>F27*J27*O27</f>
        <v>0</v>
      </c>
      <c r="AC27" s="241"/>
    </row>
    <row r="28" spans="1:29" ht="18" customHeight="1" x14ac:dyDescent="0.15">
      <c r="A28" s="281"/>
      <c r="B28" s="27">
        <v>3</v>
      </c>
      <c r="C28" s="182" t="s">
        <v>42</v>
      </c>
      <c r="D28" s="182"/>
      <c r="E28" s="242"/>
      <c r="F28" s="32">
        <v>4</v>
      </c>
      <c r="G28" s="242" t="s">
        <v>109</v>
      </c>
      <c r="H28" s="206"/>
      <c r="I28" s="240"/>
      <c r="J28" s="243">
        <f>B19</f>
        <v>0</v>
      </c>
      <c r="K28" s="223"/>
      <c r="L28" s="244" t="s">
        <v>110</v>
      </c>
      <c r="M28" s="245"/>
      <c r="N28" s="245"/>
      <c r="O28" s="243">
        <f>D19</f>
        <v>0</v>
      </c>
      <c r="P28" s="207"/>
      <c r="Q28" s="244" t="s">
        <v>21</v>
      </c>
      <c r="R28" s="245"/>
      <c r="S28" s="245">
        <f>F28</f>
        <v>4</v>
      </c>
      <c r="T28" s="246"/>
      <c r="U28" s="28" t="s">
        <v>82</v>
      </c>
      <c r="V28" s="247">
        <f>J28</f>
        <v>0</v>
      </c>
      <c r="W28" s="248"/>
      <c r="X28" s="35" t="s">
        <v>82</v>
      </c>
      <c r="Y28" s="247">
        <f>O28</f>
        <v>0</v>
      </c>
      <c r="Z28" s="248"/>
      <c r="AA28" s="40" t="s">
        <v>131</v>
      </c>
      <c r="AB28" s="240">
        <f>F28*J28*O28</f>
        <v>0</v>
      </c>
      <c r="AC28" s="241"/>
    </row>
    <row r="29" spans="1:29" ht="18" customHeight="1" x14ac:dyDescent="0.15">
      <c r="A29" s="281"/>
      <c r="B29" s="27">
        <v>4</v>
      </c>
      <c r="C29" s="182" t="s">
        <v>42</v>
      </c>
      <c r="D29" s="182"/>
      <c r="E29" s="242"/>
      <c r="F29" s="32">
        <v>4</v>
      </c>
      <c r="G29" s="242" t="s">
        <v>109</v>
      </c>
      <c r="H29" s="206"/>
      <c r="I29" s="240"/>
      <c r="J29" s="243">
        <f>B22</f>
        <v>0</v>
      </c>
      <c r="K29" s="223"/>
      <c r="L29" s="244" t="s">
        <v>110</v>
      </c>
      <c r="M29" s="245"/>
      <c r="N29" s="245"/>
      <c r="O29" s="243">
        <f>D22</f>
        <v>0</v>
      </c>
      <c r="P29" s="207"/>
      <c r="Q29" s="244" t="s">
        <v>21</v>
      </c>
      <c r="R29" s="245"/>
      <c r="S29" s="245">
        <f>F29</f>
        <v>4</v>
      </c>
      <c r="T29" s="246"/>
      <c r="U29" s="28" t="s">
        <v>82</v>
      </c>
      <c r="V29" s="247">
        <f>J29</f>
        <v>0</v>
      </c>
      <c r="W29" s="248"/>
      <c r="X29" s="35" t="s">
        <v>82</v>
      </c>
      <c r="Y29" s="247">
        <f>O29</f>
        <v>0</v>
      </c>
      <c r="Z29" s="248"/>
      <c r="AA29" s="40" t="s">
        <v>131</v>
      </c>
      <c r="AB29" s="240">
        <f>F29*J29*O29</f>
        <v>0</v>
      </c>
      <c r="AC29" s="241"/>
    </row>
    <row r="30" spans="1:29" ht="18" customHeight="1" x14ac:dyDescent="0.15">
      <c r="A30" s="281"/>
      <c r="B30" s="27">
        <v>5</v>
      </c>
      <c r="C30" s="182" t="s">
        <v>42</v>
      </c>
      <c r="D30" s="182"/>
      <c r="E30" s="242"/>
      <c r="F30" s="32">
        <v>4</v>
      </c>
      <c r="G30" s="242" t="s">
        <v>109</v>
      </c>
      <c r="H30" s="206"/>
      <c r="I30" s="240"/>
      <c r="J30" s="243">
        <f>B25</f>
        <v>0</v>
      </c>
      <c r="K30" s="223"/>
      <c r="L30" s="244" t="s">
        <v>110</v>
      </c>
      <c r="M30" s="245"/>
      <c r="N30" s="245"/>
      <c r="O30" s="243">
        <f>D25</f>
        <v>0</v>
      </c>
      <c r="P30" s="207"/>
      <c r="Q30" s="244" t="s">
        <v>21</v>
      </c>
      <c r="R30" s="245"/>
      <c r="S30" s="245">
        <f>F30</f>
        <v>4</v>
      </c>
      <c r="T30" s="246"/>
      <c r="U30" s="28" t="s">
        <v>82</v>
      </c>
      <c r="V30" s="247">
        <f>J30</f>
        <v>0</v>
      </c>
      <c r="W30" s="248"/>
      <c r="X30" s="35" t="s">
        <v>82</v>
      </c>
      <c r="Y30" s="247">
        <f>O30</f>
        <v>0</v>
      </c>
      <c r="Z30" s="248"/>
      <c r="AA30" s="40" t="s">
        <v>131</v>
      </c>
      <c r="AB30" s="240">
        <f>F30*J30*O30</f>
        <v>0</v>
      </c>
      <c r="AC30" s="241"/>
    </row>
    <row r="31" spans="1:29" ht="18" customHeight="1" x14ac:dyDescent="0.15">
      <c r="A31" s="282"/>
      <c r="B31" s="288" t="s">
        <v>111</v>
      </c>
      <c r="C31" s="289"/>
      <c r="D31" s="289"/>
      <c r="E31" s="289"/>
      <c r="F31" s="289"/>
      <c r="G31" s="289"/>
      <c r="H31" s="289"/>
      <c r="I31" s="289"/>
      <c r="J31" s="289"/>
      <c r="K31" s="289"/>
      <c r="L31" s="289"/>
      <c r="M31" s="289"/>
      <c r="N31" s="289"/>
      <c r="O31" s="289"/>
      <c r="P31" s="289"/>
      <c r="Q31" s="289"/>
      <c r="R31" s="289"/>
      <c r="S31" s="289"/>
      <c r="T31" s="289"/>
      <c r="U31" s="289"/>
      <c r="V31" s="289"/>
      <c r="W31" s="289"/>
      <c r="X31" s="289"/>
      <c r="Y31" s="289"/>
      <c r="Z31" s="289"/>
      <c r="AA31" s="249">
        <f>SUM(AB26:AC30)</f>
        <v>0</v>
      </c>
      <c r="AB31" s="250"/>
      <c r="AC31" s="251"/>
    </row>
    <row r="32" spans="1:29" ht="24.95" customHeight="1" x14ac:dyDescent="0.15">
      <c r="A32" s="283" t="s">
        <v>100</v>
      </c>
      <c r="B32" s="252" t="s">
        <v>87</v>
      </c>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4"/>
    </row>
    <row r="33" spans="1:29" ht="30" customHeight="1" x14ac:dyDescent="0.15">
      <c r="A33" s="284"/>
      <c r="B33" s="255" t="s">
        <v>164</v>
      </c>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7"/>
    </row>
    <row r="34" spans="1:29" ht="24.95" customHeight="1" x14ac:dyDescent="0.15">
      <c r="A34" s="284"/>
      <c r="B34" s="258" t="s">
        <v>112</v>
      </c>
      <c r="C34" s="259"/>
      <c r="D34" s="259"/>
      <c r="E34" s="259"/>
      <c r="F34" s="259"/>
      <c r="G34" s="259"/>
      <c r="H34" s="259"/>
      <c r="I34" s="259"/>
      <c r="J34" s="259"/>
      <c r="K34" s="259"/>
      <c r="L34" s="259"/>
      <c r="M34" s="259"/>
      <c r="N34" s="259"/>
      <c r="O34" s="259"/>
      <c r="P34" s="259"/>
      <c r="Q34" s="259"/>
      <c r="R34" s="259"/>
      <c r="S34" s="259"/>
      <c r="T34" s="259"/>
      <c r="U34" s="259"/>
      <c r="V34" s="259"/>
      <c r="W34" s="259"/>
      <c r="X34" s="259"/>
      <c r="Y34" s="259"/>
      <c r="Z34" s="259"/>
      <c r="AA34" s="259"/>
      <c r="AB34" s="259"/>
      <c r="AC34" s="260"/>
    </row>
    <row r="35" spans="1:29" s="29" customFormat="1" ht="24.95" customHeight="1" x14ac:dyDescent="0.15">
      <c r="A35" s="284"/>
      <c r="B35" s="255" t="s">
        <v>103</v>
      </c>
      <c r="C35" s="256"/>
      <c r="D35" s="256"/>
      <c r="E35" s="256"/>
      <c r="F35" s="256"/>
      <c r="G35" s="256"/>
      <c r="H35" s="256"/>
      <c r="I35" s="256"/>
      <c r="J35" s="256"/>
      <c r="K35" s="256"/>
      <c r="L35" s="256"/>
      <c r="M35" s="256"/>
      <c r="N35" s="256"/>
      <c r="O35" s="256"/>
      <c r="P35" s="256"/>
      <c r="Q35" s="256"/>
      <c r="R35" s="256"/>
      <c r="S35" s="256"/>
      <c r="T35" s="256"/>
      <c r="U35" s="256"/>
      <c r="V35" s="256"/>
      <c r="W35" s="256"/>
      <c r="X35" s="256"/>
      <c r="Y35" s="256"/>
      <c r="Z35" s="256"/>
      <c r="AA35" s="256"/>
      <c r="AB35" s="256"/>
      <c r="AC35" s="257"/>
    </row>
    <row r="36" spans="1:29" ht="45" customHeight="1" x14ac:dyDescent="0.15">
      <c r="A36" s="284"/>
      <c r="B36" s="255" t="s">
        <v>165</v>
      </c>
      <c r="C36" s="259"/>
      <c r="D36" s="259"/>
      <c r="E36" s="259"/>
      <c r="F36" s="259"/>
      <c r="G36" s="259"/>
      <c r="H36" s="259"/>
      <c r="I36" s="259"/>
      <c r="J36" s="259"/>
      <c r="K36" s="259"/>
      <c r="L36" s="259"/>
      <c r="M36" s="259"/>
      <c r="N36" s="259"/>
      <c r="O36" s="259"/>
      <c r="P36" s="259"/>
      <c r="Q36" s="259"/>
      <c r="R36" s="259"/>
      <c r="S36" s="259"/>
      <c r="T36" s="259"/>
      <c r="U36" s="259"/>
      <c r="V36" s="259"/>
      <c r="W36" s="259"/>
      <c r="X36" s="259"/>
      <c r="Y36" s="259"/>
      <c r="Z36" s="259"/>
      <c r="AA36" s="259"/>
      <c r="AB36" s="259"/>
      <c r="AC36" s="260"/>
    </row>
    <row r="37" spans="1:29" s="29" customFormat="1" ht="30" customHeight="1" x14ac:dyDescent="0.15">
      <c r="A37" s="284"/>
      <c r="B37" s="255" t="s">
        <v>166</v>
      </c>
      <c r="C37" s="256"/>
      <c r="D37" s="256"/>
      <c r="E37" s="256"/>
      <c r="F37" s="256"/>
      <c r="G37" s="256"/>
      <c r="H37" s="256"/>
      <c r="I37" s="256"/>
      <c r="J37" s="256"/>
      <c r="K37" s="256"/>
      <c r="L37" s="256"/>
      <c r="M37" s="256"/>
      <c r="N37" s="256"/>
      <c r="O37" s="256"/>
      <c r="P37" s="256"/>
      <c r="Q37" s="256"/>
      <c r="R37" s="256"/>
      <c r="S37" s="256"/>
      <c r="T37" s="256"/>
      <c r="U37" s="256"/>
      <c r="V37" s="256"/>
      <c r="W37" s="256"/>
      <c r="X37" s="256"/>
      <c r="Y37" s="256"/>
      <c r="Z37" s="256"/>
      <c r="AA37" s="256"/>
      <c r="AB37" s="256"/>
      <c r="AC37" s="257"/>
    </row>
    <row r="38" spans="1:29" ht="35.1" customHeight="1" x14ac:dyDescent="0.15">
      <c r="A38" s="285"/>
      <c r="B38" s="261" t="s">
        <v>167</v>
      </c>
      <c r="C38" s="262"/>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3"/>
    </row>
    <row r="39" spans="1:29" ht="18" customHeight="1" x14ac:dyDescent="0.15"/>
    <row r="40" spans="1:29" ht="18" customHeight="1" x14ac:dyDescent="0.15"/>
    <row r="41" spans="1:29" ht="18" customHeight="1" x14ac:dyDescent="0.15"/>
    <row r="42" spans="1:29" ht="18" customHeight="1" x14ac:dyDescent="0.15"/>
    <row r="43" spans="1:29" ht="18" customHeight="1" x14ac:dyDescent="0.15"/>
    <row r="44" spans="1:29" ht="18" customHeight="1" x14ac:dyDescent="0.15"/>
  </sheetData>
  <mergeCells count="185">
    <mergeCell ref="A26:A31"/>
    <mergeCell ref="A32:A38"/>
    <mergeCell ref="A17:A19"/>
    <mergeCell ref="G17:K19"/>
    <mergeCell ref="R17:U19"/>
    <mergeCell ref="A20:A22"/>
    <mergeCell ref="G20:K22"/>
    <mergeCell ref="R20:U22"/>
    <mergeCell ref="A23:A25"/>
    <mergeCell ref="G23:K25"/>
    <mergeCell ref="R23:U25"/>
    <mergeCell ref="B31:Z31"/>
    <mergeCell ref="Q29:R29"/>
    <mergeCell ref="S29:T29"/>
    <mergeCell ref="V29:W29"/>
    <mergeCell ref="Y29:Z29"/>
    <mergeCell ref="B25:C25"/>
    <mergeCell ref="D25:F25"/>
    <mergeCell ref="L25:Q25"/>
    <mergeCell ref="V25:X25"/>
    <mergeCell ref="Z25:AC25"/>
    <mergeCell ref="C26:E26"/>
    <mergeCell ref="G26:I26"/>
    <mergeCell ref="J26:K26"/>
    <mergeCell ref="A8:A10"/>
    <mergeCell ref="G8:K10"/>
    <mergeCell ref="R8:U10"/>
    <mergeCell ref="A11:A13"/>
    <mergeCell ref="G11:K13"/>
    <mergeCell ref="R11:U13"/>
    <mergeCell ref="A14:A16"/>
    <mergeCell ref="G14:K16"/>
    <mergeCell ref="R14:U16"/>
    <mergeCell ref="B15:F15"/>
    <mergeCell ref="L15:Q15"/>
    <mergeCell ref="B11:C11"/>
    <mergeCell ref="D11:F11"/>
    <mergeCell ref="L11:Q11"/>
    <mergeCell ref="B8:C8"/>
    <mergeCell ref="D8:F8"/>
    <mergeCell ref="L8:Q8"/>
    <mergeCell ref="AA31:AC31"/>
    <mergeCell ref="B32:AC32"/>
    <mergeCell ref="B33:AC33"/>
    <mergeCell ref="B34:AC34"/>
    <mergeCell ref="B35:AC35"/>
    <mergeCell ref="B36:AC36"/>
    <mergeCell ref="B37:AC37"/>
    <mergeCell ref="B38:AC38"/>
    <mergeCell ref="AB29:AC29"/>
    <mergeCell ref="C30:E30"/>
    <mergeCell ref="G30:I30"/>
    <mergeCell ref="J30:K30"/>
    <mergeCell ref="L30:N30"/>
    <mergeCell ref="O30:P30"/>
    <mergeCell ref="Q30:R30"/>
    <mergeCell ref="S30:T30"/>
    <mergeCell ref="V30:W30"/>
    <mergeCell ref="Y30:Z30"/>
    <mergeCell ref="AB30:AC30"/>
    <mergeCell ref="C29:E29"/>
    <mergeCell ref="G29:I29"/>
    <mergeCell ref="J29:K29"/>
    <mergeCell ref="L29:N29"/>
    <mergeCell ref="O29:P29"/>
    <mergeCell ref="AB27:AC27"/>
    <mergeCell ref="C28:E28"/>
    <mergeCell ref="G28:I28"/>
    <mergeCell ref="J28:K28"/>
    <mergeCell ref="L28:N28"/>
    <mergeCell ref="O28:P28"/>
    <mergeCell ref="Q28:R28"/>
    <mergeCell ref="S28:T28"/>
    <mergeCell ref="V28:W28"/>
    <mergeCell ref="Y28:Z28"/>
    <mergeCell ref="AB28:AC28"/>
    <mergeCell ref="C27:E27"/>
    <mergeCell ref="G27:I27"/>
    <mergeCell ref="J27:K27"/>
    <mergeCell ref="L27:N27"/>
    <mergeCell ref="O27:P27"/>
    <mergeCell ref="Q27:R27"/>
    <mergeCell ref="S27:T27"/>
    <mergeCell ref="V27:W27"/>
    <mergeCell ref="Y27:Z27"/>
    <mergeCell ref="L26:N26"/>
    <mergeCell ref="O26:P26"/>
    <mergeCell ref="Q26:R26"/>
    <mergeCell ref="S26:T26"/>
    <mergeCell ref="V26:W26"/>
    <mergeCell ref="Y26:Z26"/>
    <mergeCell ref="AB26:AC26"/>
    <mergeCell ref="B23:C23"/>
    <mergeCell ref="D23:F23"/>
    <mergeCell ref="L23:Q23"/>
    <mergeCell ref="V23:Y23"/>
    <mergeCell ref="Z23:AC23"/>
    <mergeCell ref="B24:F24"/>
    <mergeCell ref="L24:Q24"/>
    <mergeCell ref="V24:Y24"/>
    <mergeCell ref="Z24:AC24"/>
    <mergeCell ref="B21:F21"/>
    <mergeCell ref="L21:Q21"/>
    <mergeCell ref="V21:Y21"/>
    <mergeCell ref="Z21:AC21"/>
    <mergeCell ref="B22:C22"/>
    <mergeCell ref="D22:F22"/>
    <mergeCell ref="L22:Q22"/>
    <mergeCell ref="V22:X22"/>
    <mergeCell ref="Z22:AC22"/>
    <mergeCell ref="B19:C19"/>
    <mergeCell ref="D19:F19"/>
    <mergeCell ref="L19:Q19"/>
    <mergeCell ref="V19:X19"/>
    <mergeCell ref="Z19:AC19"/>
    <mergeCell ref="B20:C20"/>
    <mergeCell ref="D20:F20"/>
    <mergeCell ref="L20:Q20"/>
    <mergeCell ref="V20:Y20"/>
    <mergeCell ref="Z20:AC20"/>
    <mergeCell ref="B17:C17"/>
    <mergeCell ref="D17:F17"/>
    <mergeCell ref="L17:Q17"/>
    <mergeCell ref="V17:Y17"/>
    <mergeCell ref="Z17:AC17"/>
    <mergeCell ref="B18:F18"/>
    <mergeCell ref="L18:Q18"/>
    <mergeCell ref="V18:Y18"/>
    <mergeCell ref="Z18:AC18"/>
    <mergeCell ref="V15:Y15"/>
    <mergeCell ref="Z15:AC15"/>
    <mergeCell ref="B16:C16"/>
    <mergeCell ref="D16:F16"/>
    <mergeCell ref="L16:Q16"/>
    <mergeCell ref="V16:X16"/>
    <mergeCell ref="Z16:AC16"/>
    <mergeCell ref="B13:C13"/>
    <mergeCell ref="D13:F13"/>
    <mergeCell ref="L13:Q13"/>
    <mergeCell ref="V13:X13"/>
    <mergeCell ref="Z13:AC13"/>
    <mergeCell ref="B14:C14"/>
    <mergeCell ref="D14:F14"/>
    <mergeCell ref="L14:Q14"/>
    <mergeCell ref="V14:Y14"/>
    <mergeCell ref="Z14:AC14"/>
    <mergeCell ref="V11:Y11"/>
    <mergeCell ref="Z11:AC11"/>
    <mergeCell ref="B12:F12"/>
    <mergeCell ref="L12:Q12"/>
    <mergeCell ref="V12:Y12"/>
    <mergeCell ref="Z12:AC12"/>
    <mergeCell ref="B9:F9"/>
    <mergeCell ref="L9:Q9"/>
    <mergeCell ref="V9:Y9"/>
    <mergeCell ref="Z9:AC9"/>
    <mergeCell ref="B10:C10"/>
    <mergeCell ref="D10:F10"/>
    <mergeCell ref="L10:Q10"/>
    <mergeCell ref="V10:X10"/>
    <mergeCell ref="Z10:AC10"/>
    <mergeCell ref="V8:Y8"/>
    <mergeCell ref="Z8:AC8"/>
    <mergeCell ref="G4:K7"/>
    <mergeCell ref="B5:C7"/>
    <mergeCell ref="D5:F7"/>
    <mergeCell ref="L5:Q6"/>
    <mergeCell ref="R5:U7"/>
    <mergeCell ref="W1:Y1"/>
    <mergeCell ref="Z1:AC1"/>
    <mergeCell ref="A2:AC2"/>
    <mergeCell ref="A3:AC3"/>
    <mergeCell ref="B4:C4"/>
    <mergeCell ref="D4:F4"/>
    <mergeCell ref="L4:Q4"/>
    <mergeCell ref="R4:Y4"/>
    <mergeCell ref="Z4:AC4"/>
    <mergeCell ref="A4:A7"/>
    <mergeCell ref="V5:Y5"/>
    <mergeCell ref="Z5:AC5"/>
    <mergeCell ref="V6:Y6"/>
    <mergeCell ref="Z6:AC6"/>
    <mergeCell ref="L7:Q7"/>
    <mergeCell ref="V7:Y7"/>
    <mergeCell ref="Z7:AC7"/>
  </mergeCells>
  <phoneticPr fontId="1"/>
  <dataValidations count="3">
    <dataValidation type="list" allowBlank="1" showInputMessage="1" showErrorMessage="1" sqref="D8:F8 D23:F23 D20:F20 D17:F17 D14:F14 D11:F11">
      <formula1>$AK$5:$AK$8</formula1>
    </dataValidation>
    <dataValidation type="list" allowBlank="1" showInputMessage="1" showErrorMessage="1" sqref="B8:C8">
      <formula1>$AI$5:$AI$6</formula1>
    </dataValidation>
    <dataValidation type="list" allowBlank="1" showInputMessage="1" showErrorMessage="1" sqref="B11:C11 B23:C23 B20:C20 B17:C17 B14:C14">
      <formula1>$AI$5:$AI$7</formula1>
    </dataValidation>
  </dataValidations>
  <pageMargins left="0.78740157480314965" right="0.39370078740157483" top="0.78740157480314965" bottom="0.78740157480314965" header="0.59055118110236227" footer="0.39370078740157483"/>
  <pageSetup paperSize="9" scale="8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X37"/>
  <sheetViews>
    <sheetView showGridLines="0" view="pageBreakPreview" zoomScale="115" zoomScaleNormal="115" zoomScaleSheetLayoutView="115" workbookViewId="0">
      <selection activeCell="AD7" sqref="AD7"/>
    </sheetView>
  </sheetViews>
  <sheetFormatPr defaultColWidth="13" defaultRowHeight="12" x14ac:dyDescent="0.15"/>
  <cols>
    <col min="1" max="15" width="3.125" style="1" customWidth="1"/>
    <col min="16" max="16" width="3" style="1" customWidth="1"/>
    <col min="17" max="28" width="3.125" style="1" customWidth="1"/>
    <col min="29" max="29" width="4.375" style="1" customWidth="1"/>
    <col min="30" max="33" width="2.125" style="1" customWidth="1"/>
    <col min="34" max="34" width="5.75" style="1" hidden="1" customWidth="1"/>
    <col min="35" max="35" width="11.5" style="1" hidden="1" customWidth="1"/>
    <col min="36" max="36" width="4.875" style="1" hidden="1" customWidth="1"/>
    <col min="37" max="37" width="19.25" style="1" hidden="1" customWidth="1"/>
    <col min="38" max="38" width="4.875" style="1" hidden="1" customWidth="1"/>
    <col min="39" max="39" width="33.75" style="1" hidden="1" customWidth="1"/>
    <col min="40" max="40" width="4.875" style="1" hidden="1" customWidth="1"/>
    <col min="41" max="41" width="40.375" style="1" hidden="1" customWidth="1"/>
    <col min="42" max="42" width="6" style="1" hidden="1" customWidth="1"/>
    <col min="43" max="43" width="13" style="1" hidden="1" customWidth="1"/>
    <col min="44" max="16384" width="13" style="1"/>
  </cols>
  <sheetData>
    <row r="1" spans="1:50" ht="24.95" customHeight="1" x14ac:dyDescent="0.15">
      <c r="W1" s="312" t="s">
        <v>69</v>
      </c>
      <c r="X1" s="312"/>
      <c r="Y1" s="312"/>
      <c r="Z1" s="312"/>
      <c r="AA1" s="312"/>
      <c r="AB1" s="312"/>
      <c r="AC1" s="312"/>
    </row>
    <row r="2" spans="1:50" ht="30" customHeight="1" x14ac:dyDescent="0.15">
      <c r="A2" s="45" t="s">
        <v>25</v>
      </c>
      <c r="B2" s="49"/>
      <c r="C2" s="49"/>
      <c r="D2" s="49"/>
      <c r="E2" s="49"/>
      <c r="F2" s="49"/>
      <c r="G2" s="49"/>
      <c r="H2" s="49"/>
      <c r="I2" s="49"/>
      <c r="J2" s="49"/>
      <c r="K2" s="49"/>
      <c r="L2" s="49"/>
      <c r="M2" s="313"/>
      <c r="N2" s="313"/>
      <c r="O2" s="313"/>
      <c r="P2" s="313"/>
      <c r="Q2" s="313"/>
      <c r="R2" s="313"/>
      <c r="S2" s="313"/>
      <c r="T2" s="313"/>
      <c r="U2" s="313"/>
      <c r="V2" s="313"/>
      <c r="W2" s="313"/>
      <c r="X2" s="313"/>
      <c r="Y2" s="314"/>
      <c r="Z2" s="314"/>
      <c r="AA2" s="314"/>
      <c r="AB2" s="314"/>
      <c r="AC2" s="314"/>
      <c r="AD2" s="25"/>
      <c r="AE2" s="25"/>
    </row>
    <row r="3" spans="1:50" s="44" customFormat="1" ht="24.95" customHeight="1" x14ac:dyDescent="0.15">
      <c r="A3" s="315" t="s">
        <v>12</v>
      </c>
      <c r="B3" s="316"/>
      <c r="C3" s="317" t="s">
        <v>83</v>
      </c>
      <c r="D3" s="317"/>
      <c r="E3" s="317"/>
      <c r="F3" s="317"/>
      <c r="G3" s="317"/>
      <c r="H3" s="317"/>
      <c r="I3" s="317"/>
      <c r="J3" s="317"/>
      <c r="K3" s="317"/>
      <c r="L3" s="317"/>
      <c r="M3" s="317"/>
      <c r="N3" s="318" t="s">
        <v>84</v>
      </c>
      <c r="O3" s="319"/>
      <c r="P3" s="319"/>
      <c r="Q3" s="320"/>
      <c r="R3" s="321" t="s">
        <v>26</v>
      </c>
      <c r="S3" s="317"/>
      <c r="T3" s="317"/>
      <c r="U3" s="317"/>
      <c r="V3" s="317"/>
      <c r="W3" s="317"/>
      <c r="X3" s="317"/>
      <c r="Y3" s="317"/>
      <c r="Z3" s="58" t="s">
        <v>54</v>
      </c>
      <c r="AA3" s="322"/>
      <c r="AB3" s="322"/>
      <c r="AC3" s="59" t="s">
        <v>113</v>
      </c>
      <c r="AD3" s="25"/>
      <c r="AE3" s="25"/>
      <c r="AF3" s="25"/>
    </row>
    <row r="4" spans="1:50" s="44" customFormat="1" ht="24.95" customHeight="1" x14ac:dyDescent="0.15">
      <c r="A4" s="315" t="s">
        <v>10</v>
      </c>
      <c r="B4" s="316"/>
      <c r="C4" s="321"/>
      <c r="D4" s="317"/>
      <c r="E4" s="317"/>
      <c r="F4" s="317"/>
      <c r="G4" s="317"/>
      <c r="H4" s="317"/>
      <c r="I4" s="317"/>
      <c r="J4" s="317"/>
      <c r="K4" s="317"/>
      <c r="L4" s="317"/>
      <c r="M4" s="317"/>
      <c r="N4" s="318" t="s">
        <v>52</v>
      </c>
      <c r="O4" s="320"/>
      <c r="P4" s="321"/>
      <c r="Q4" s="317"/>
      <c r="R4" s="317"/>
      <c r="S4" s="317"/>
      <c r="T4" s="317"/>
      <c r="U4" s="323"/>
      <c r="V4" s="324" t="s">
        <v>46</v>
      </c>
      <c r="W4" s="325"/>
      <c r="X4" s="325"/>
      <c r="Y4" s="326"/>
      <c r="Z4" s="327"/>
      <c r="AA4" s="322"/>
      <c r="AB4" s="322"/>
      <c r="AC4" s="60" t="s">
        <v>50</v>
      </c>
      <c r="AD4" s="25"/>
      <c r="AE4" s="25"/>
      <c r="AF4" s="25"/>
    </row>
    <row r="5" spans="1:50" s="44" customFormat="1" ht="24.95" customHeight="1" thickBot="1" x14ac:dyDescent="0.2">
      <c r="A5" s="46" t="s">
        <v>134</v>
      </c>
      <c r="B5" s="50"/>
      <c r="C5" s="50"/>
      <c r="D5" s="50"/>
      <c r="E5" s="50"/>
      <c r="F5" s="50"/>
      <c r="G5" s="50"/>
      <c r="H5" s="50"/>
      <c r="I5" s="50"/>
      <c r="J5" s="50"/>
      <c r="K5" s="50"/>
      <c r="L5" s="50"/>
      <c r="M5" s="50"/>
      <c r="N5" s="50"/>
      <c r="O5" s="50"/>
      <c r="P5" s="50"/>
      <c r="Q5" s="50"/>
      <c r="R5" s="50"/>
      <c r="S5" s="50"/>
      <c r="T5" s="50"/>
      <c r="U5" s="50"/>
      <c r="V5" s="50"/>
      <c r="W5" s="50"/>
      <c r="X5" s="50"/>
      <c r="Y5" s="56"/>
      <c r="Z5" s="328" t="s">
        <v>49</v>
      </c>
      <c r="AA5" s="329"/>
      <c r="AB5" s="329"/>
      <c r="AC5" s="330"/>
      <c r="AD5" s="25"/>
      <c r="AE5" s="25"/>
      <c r="AF5" s="25"/>
    </row>
    <row r="6" spans="1:50" s="44" customFormat="1" ht="24.95" customHeight="1" x14ac:dyDescent="0.15">
      <c r="A6" s="331" t="s">
        <v>43</v>
      </c>
      <c r="B6" s="332"/>
      <c r="C6" s="332"/>
      <c r="D6" s="332"/>
      <c r="E6" s="332"/>
      <c r="F6" s="332"/>
      <c r="G6" s="332"/>
      <c r="H6" s="332"/>
      <c r="I6" s="332"/>
      <c r="J6" s="332"/>
      <c r="K6" s="52" t="s">
        <v>114</v>
      </c>
      <c r="L6" s="53"/>
      <c r="M6" s="53"/>
      <c r="N6" s="333"/>
      <c r="O6" s="333"/>
      <c r="P6" s="333"/>
      <c r="Q6" s="333"/>
      <c r="R6" s="52" t="s">
        <v>45</v>
      </c>
      <c r="S6" s="54"/>
      <c r="T6" s="55"/>
      <c r="U6" s="55"/>
      <c r="V6" s="55"/>
      <c r="W6" s="333"/>
      <c r="X6" s="333"/>
      <c r="Y6" s="57" t="s">
        <v>50</v>
      </c>
      <c r="Z6" s="334">
        <f>VLOOKUP(A6,$AI$8:$AJ$10,2,FALSE)</f>
        <v>0</v>
      </c>
      <c r="AA6" s="335"/>
      <c r="AB6" s="336">
        <f>SUM(Z6:AA7)</f>
        <v>0</v>
      </c>
      <c r="AC6" s="337"/>
      <c r="AD6" s="25"/>
      <c r="AE6" s="25"/>
      <c r="AF6" s="25"/>
      <c r="AQ6" s="74"/>
      <c r="AR6" s="74"/>
      <c r="AS6" s="74"/>
      <c r="AT6" s="74"/>
      <c r="AU6" s="74"/>
      <c r="AV6" s="74"/>
      <c r="AW6" s="74"/>
      <c r="AX6" s="74"/>
    </row>
    <row r="7" spans="1:50" s="44" customFormat="1" ht="24.95" customHeight="1" thickBot="1" x14ac:dyDescent="0.2">
      <c r="A7" s="331" t="s">
        <v>43</v>
      </c>
      <c r="B7" s="332"/>
      <c r="C7" s="332"/>
      <c r="D7" s="332"/>
      <c r="E7" s="332"/>
      <c r="F7" s="332"/>
      <c r="G7" s="332"/>
      <c r="H7" s="332"/>
      <c r="I7" s="332"/>
      <c r="J7" s="332"/>
      <c r="K7" s="52" t="s">
        <v>114</v>
      </c>
      <c r="L7" s="53"/>
      <c r="M7" s="53"/>
      <c r="N7" s="333"/>
      <c r="O7" s="333"/>
      <c r="P7" s="333"/>
      <c r="Q7" s="333"/>
      <c r="R7" s="52" t="s">
        <v>45</v>
      </c>
      <c r="S7" s="54"/>
      <c r="T7" s="55"/>
      <c r="U7" s="55"/>
      <c r="V7" s="55"/>
      <c r="W7" s="333"/>
      <c r="X7" s="333"/>
      <c r="Y7" s="57" t="s">
        <v>50</v>
      </c>
      <c r="Z7" s="350">
        <f>VLOOKUP(A7,$AI$8:$AJ$10,2,FALSE)</f>
        <v>0</v>
      </c>
      <c r="AA7" s="351"/>
      <c r="AB7" s="338"/>
      <c r="AC7" s="339"/>
      <c r="AD7" s="25"/>
      <c r="AE7" s="25"/>
      <c r="AF7" s="25"/>
      <c r="AP7" s="71"/>
      <c r="AQ7" s="74"/>
      <c r="AR7" s="74"/>
      <c r="AS7" s="74"/>
      <c r="AT7" s="74"/>
      <c r="AU7" s="74"/>
      <c r="AV7" s="74"/>
      <c r="AW7" s="74"/>
      <c r="AX7" s="74"/>
    </row>
    <row r="8" spans="1:50" s="44" customFormat="1" ht="24.95" customHeight="1" thickBot="1" x14ac:dyDescent="0.2">
      <c r="A8" s="47" t="s">
        <v>48</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61"/>
      <c r="AD8" s="25"/>
      <c r="AE8" s="25"/>
      <c r="AF8" s="25"/>
      <c r="AI8" s="66" t="s">
        <v>151</v>
      </c>
      <c r="AJ8" s="68">
        <v>4</v>
      </c>
      <c r="AK8" s="69"/>
      <c r="AL8" s="68"/>
      <c r="AM8" s="66"/>
      <c r="AN8" s="68"/>
      <c r="AO8" s="66"/>
      <c r="AP8" s="72"/>
      <c r="AQ8" s="75"/>
      <c r="AR8" s="77"/>
      <c r="AS8" s="77"/>
      <c r="AT8" s="77"/>
      <c r="AU8" s="77"/>
      <c r="AV8" s="77"/>
      <c r="AW8" s="77"/>
      <c r="AX8" s="77"/>
    </row>
    <row r="9" spans="1:50" s="44" customFormat="1" ht="24.95" customHeight="1" x14ac:dyDescent="0.15">
      <c r="A9" s="352" t="s">
        <v>37</v>
      </c>
      <c r="B9" s="340" t="s">
        <v>30</v>
      </c>
      <c r="C9" s="341"/>
      <c r="D9" s="340" t="s">
        <v>0</v>
      </c>
      <c r="E9" s="342"/>
      <c r="F9" s="342"/>
      <c r="G9" s="341"/>
      <c r="H9" s="355" t="s">
        <v>27</v>
      </c>
      <c r="I9" s="356"/>
      <c r="J9" s="356"/>
      <c r="K9" s="356"/>
      <c r="L9" s="357"/>
      <c r="M9" s="343" t="s">
        <v>95</v>
      </c>
      <c r="N9" s="344"/>
      <c r="O9" s="344"/>
      <c r="P9" s="344"/>
      <c r="Q9" s="344"/>
      <c r="R9" s="345"/>
      <c r="S9" s="346" t="s">
        <v>2</v>
      </c>
      <c r="T9" s="346"/>
      <c r="U9" s="346"/>
      <c r="V9" s="346"/>
      <c r="W9" s="346"/>
      <c r="X9" s="346"/>
      <c r="Y9" s="346"/>
      <c r="Z9" s="346"/>
      <c r="AA9" s="347" t="s">
        <v>96</v>
      </c>
      <c r="AB9" s="348"/>
      <c r="AC9" s="349"/>
      <c r="AD9" s="25"/>
      <c r="AE9" s="25"/>
      <c r="AF9" s="25"/>
      <c r="AI9" s="66" t="s">
        <v>15</v>
      </c>
      <c r="AJ9" s="68">
        <v>4</v>
      </c>
      <c r="AK9" s="69"/>
      <c r="AL9" s="68"/>
      <c r="AM9" s="69"/>
      <c r="AN9" s="68"/>
      <c r="AO9" s="66"/>
      <c r="AP9" s="72"/>
      <c r="AQ9" s="76"/>
      <c r="AR9" s="74"/>
      <c r="AS9" s="74"/>
      <c r="AT9" s="74"/>
      <c r="AU9" s="74"/>
    </row>
    <row r="10" spans="1:50" s="44" customFormat="1" ht="24.95" customHeight="1" x14ac:dyDescent="0.15">
      <c r="A10" s="353"/>
      <c r="B10" s="364" t="s">
        <v>20</v>
      </c>
      <c r="C10" s="365"/>
      <c r="D10" s="366" t="s">
        <v>71</v>
      </c>
      <c r="E10" s="368"/>
      <c r="F10" s="368"/>
      <c r="G10" s="367"/>
      <c r="H10" s="358"/>
      <c r="I10" s="359"/>
      <c r="J10" s="359"/>
      <c r="K10" s="359"/>
      <c r="L10" s="360"/>
      <c r="M10" s="375" t="s">
        <v>81</v>
      </c>
      <c r="N10" s="376"/>
      <c r="O10" s="376"/>
      <c r="P10" s="376"/>
      <c r="Q10" s="376"/>
      <c r="R10" s="377"/>
      <c r="S10" s="381" t="s">
        <v>28</v>
      </c>
      <c r="T10" s="381"/>
      <c r="U10" s="381"/>
      <c r="V10" s="381"/>
      <c r="W10" s="381" t="s">
        <v>8</v>
      </c>
      <c r="X10" s="381"/>
      <c r="Y10" s="381"/>
      <c r="Z10" s="381"/>
      <c r="AA10" s="454" t="s">
        <v>34</v>
      </c>
      <c r="AB10" s="455"/>
      <c r="AC10" s="456"/>
      <c r="AD10" s="25"/>
      <c r="AE10" s="25"/>
      <c r="AF10" s="25"/>
      <c r="AI10" s="66" t="s">
        <v>43</v>
      </c>
      <c r="AJ10" s="68">
        <v>0</v>
      </c>
      <c r="AK10" s="70"/>
      <c r="AN10" s="68"/>
      <c r="AO10" s="66"/>
      <c r="AP10" s="73"/>
    </row>
    <row r="11" spans="1:50" s="44" customFormat="1" ht="24.95" customHeight="1" x14ac:dyDescent="0.15">
      <c r="A11" s="353"/>
      <c r="B11" s="364"/>
      <c r="C11" s="365"/>
      <c r="D11" s="369"/>
      <c r="E11" s="370"/>
      <c r="F11" s="370"/>
      <c r="G11" s="371"/>
      <c r="H11" s="358"/>
      <c r="I11" s="359"/>
      <c r="J11" s="359"/>
      <c r="K11" s="359"/>
      <c r="L11" s="360"/>
      <c r="M11" s="378"/>
      <c r="N11" s="379"/>
      <c r="O11" s="379"/>
      <c r="P11" s="379"/>
      <c r="Q11" s="379"/>
      <c r="R11" s="380"/>
      <c r="S11" s="381"/>
      <c r="T11" s="381"/>
      <c r="U11" s="381"/>
      <c r="V11" s="381"/>
      <c r="W11" s="381" t="s">
        <v>99</v>
      </c>
      <c r="X11" s="381"/>
      <c r="Y11" s="381"/>
      <c r="Z11" s="381"/>
      <c r="AA11" s="454" t="s">
        <v>40</v>
      </c>
      <c r="AB11" s="455"/>
      <c r="AC11" s="456"/>
      <c r="AD11" s="25"/>
      <c r="AE11" s="25"/>
      <c r="AF11" s="25"/>
      <c r="AI11" s="67"/>
      <c r="AJ11" s="68"/>
    </row>
    <row r="12" spans="1:50" s="44" customFormat="1" ht="24.95" customHeight="1" thickBot="1" x14ac:dyDescent="0.2">
      <c r="A12" s="354"/>
      <c r="B12" s="366"/>
      <c r="C12" s="367"/>
      <c r="D12" s="372"/>
      <c r="E12" s="373"/>
      <c r="F12" s="373"/>
      <c r="G12" s="374"/>
      <c r="H12" s="361"/>
      <c r="I12" s="362"/>
      <c r="J12" s="362"/>
      <c r="K12" s="362"/>
      <c r="L12" s="363"/>
      <c r="M12" s="383" t="s">
        <v>39</v>
      </c>
      <c r="N12" s="384"/>
      <c r="O12" s="384"/>
      <c r="P12" s="384"/>
      <c r="Q12" s="384"/>
      <c r="R12" s="385"/>
      <c r="S12" s="382"/>
      <c r="T12" s="382"/>
      <c r="U12" s="382"/>
      <c r="V12" s="382"/>
      <c r="W12" s="382" t="s">
        <v>31</v>
      </c>
      <c r="X12" s="382"/>
      <c r="Y12" s="382"/>
      <c r="Z12" s="382"/>
      <c r="AA12" s="451" t="s">
        <v>32</v>
      </c>
      <c r="AB12" s="452"/>
      <c r="AC12" s="453"/>
      <c r="AD12" s="64"/>
      <c r="AE12" s="64"/>
    </row>
    <row r="13" spans="1:50" s="44" customFormat="1" ht="24.95" customHeight="1" x14ac:dyDescent="0.15">
      <c r="A13" s="264" t="s">
        <v>29</v>
      </c>
      <c r="B13" s="277" t="s">
        <v>13</v>
      </c>
      <c r="C13" s="165"/>
      <c r="D13" s="406" t="s">
        <v>72</v>
      </c>
      <c r="E13" s="407"/>
      <c r="F13" s="407"/>
      <c r="G13" s="277"/>
      <c r="H13" s="267" t="s">
        <v>152</v>
      </c>
      <c r="I13" s="267"/>
      <c r="J13" s="267"/>
      <c r="K13" s="267"/>
      <c r="L13" s="267"/>
      <c r="M13" s="408" t="s">
        <v>104</v>
      </c>
      <c r="N13" s="408"/>
      <c r="O13" s="408"/>
      <c r="P13" s="408"/>
      <c r="Q13" s="408"/>
      <c r="R13" s="408"/>
      <c r="S13" s="267" t="s">
        <v>41</v>
      </c>
      <c r="T13" s="267"/>
      <c r="U13" s="267"/>
      <c r="V13" s="267"/>
      <c r="W13" s="164" t="s">
        <v>24</v>
      </c>
      <c r="X13" s="164"/>
      <c r="Y13" s="164"/>
      <c r="Z13" s="164"/>
      <c r="AA13" s="448" t="s">
        <v>88</v>
      </c>
      <c r="AB13" s="449"/>
      <c r="AC13" s="450"/>
      <c r="AD13" s="48"/>
      <c r="AE13" s="48"/>
    </row>
    <row r="14" spans="1:50" s="44" customFormat="1" ht="24.95" customHeight="1" x14ac:dyDescent="0.15">
      <c r="A14" s="265"/>
      <c r="B14" s="393" t="s">
        <v>38</v>
      </c>
      <c r="C14" s="394"/>
      <c r="D14" s="394"/>
      <c r="E14" s="394"/>
      <c r="F14" s="394"/>
      <c r="G14" s="395"/>
      <c r="H14" s="268"/>
      <c r="I14" s="268"/>
      <c r="J14" s="268"/>
      <c r="K14" s="268"/>
      <c r="L14" s="268"/>
      <c r="M14" s="396" t="s">
        <v>105</v>
      </c>
      <c r="N14" s="396"/>
      <c r="O14" s="396"/>
      <c r="P14" s="396"/>
      <c r="Q14" s="396"/>
      <c r="R14" s="396"/>
      <c r="S14" s="268"/>
      <c r="T14" s="268"/>
      <c r="U14" s="268"/>
      <c r="V14" s="268"/>
      <c r="W14" s="213" t="s">
        <v>106</v>
      </c>
      <c r="X14" s="213"/>
      <c r="Y14" s="213"/>
      <c r="Z14" s="213"/>
      <c r="AA14" s="441" t="s">
        <v>125</v>
      </c>
      <c r="AB14" s="442"/>
      <c r="AC14" s="443"/>
      <c r="AD14" s="48"/>
      <c r="AE14" s="48"/>
    </row>
    <row r="15" spans="1:50" s="44" customFormat="1" ht="24.95" customHeight="1" thickBot="1" x14ac:dyDescent="0.2">
      <c r="A15" s="266"/>
      <c r="B15" s="397">
        <f>VLOOKUP(B13,$AI$16:$AJ$18,2,FALSE)</f>
        <v>1</v>
      </c>
      <c r="C15" s="398"/>
      <c r="D15" s="399">
        <f>VLOOKUP(D13,$AK$16:$AL$19,2,FALSE)</f>
        <v>0.8</v>
      </c>
      <c r="E15" s="400"/>
      <c r="F15" s="400"/>
      <c r="G15" s="397"/>
      <c r="H15" s="269"/>
      <c r="I15" s="269"/>
      <c r="J15" s="269"/>
      <c r="K15" s="269"/>
      <c r="L15" s="269"/>
      <c r="M15" s="401" t="s">
        <v>153</v>
      </c>
      <c r="N15" s="401"/>
      <c r="O15" s="401"/>
      <c r="P15" s="401"/>
      <c r="Q15" s="401"/>
      <c r="R15" s="401"/>
      <c r="S15" s="269"/>
      <c r="T15" s="269"/>
      <c r="U15" s="269"/>
      <c r="V15" s="269"/>
      <c r="W15" s="219">
        <v>8500</v>
      </c>
      <c r="X15" s="220"/>
      <c r="Y15" s="220"/>
      <c r="Z15" s="36" t="s">
        <v>35</v>
      </c>
      <c r="AA15" s="463" t="s">
        <v>130</v>
      </c>
      <c r="AB15" s="464"/>
      <c r="AC15" s="465"/>
      <c r="AD15" s="65"/>
      <c r="AE15" s="65"/>
    </row>
    <row r="16" spans="1:50" s="44" customFormat="1" ht="24.95" customHeight="1" thickTop="1" x14ac:dyDescent="0.15">
      <c r="A16" s="264">
        <v>1</v>
      </c>
      <c r="B16" s="410" t="s">
        <v>17</v>
      </c>
      <c r="C16" s="411"/>
      <c r="D16" s="412" t="s">
        <v>17</v>
      </c>
      <c r="E16" s="413"/>
      <c r="F16" s="413"/>
      <c r="G16" s="414"/>
      <c r="H16" s="409"/>
      <c r="I16" s="409"/>
      <c r="J16" s="409"/>
      <c r="K16" s="409"/>
      <c r="L16" s="409"/>
      <c r="M16" s="415"/>
      <c r="N16" s="415"/>
      <c r="O16" s="415"/>
      <c r="P16" s="415"/>
      <c r="Q16" s="415"/>
      <c r="R16" s="415"/>
      <c r="S16" s="409"/>
      <c r="T16" s="409"/>
      <c r="U16" s="409"/>
      <c r="V16" s="409"/>
      <c r="W16" s="392" t="s">
        <v>36</v>
      </c>
      <c r="X16" s="392"/>
      <c r="Y16" s="392"/>
      <c r="Z16" s="392"/>
      <c r="AA16" s="460" t="s">
        <v>126</v>
      </c>
      <c r="AB16" s="461"/>
      <c r="AC16" s="462"/>
      <c r="AD16" s="48"/>
      <c r="AE16" s="48"/>
      <c r="AI16" s="41" t="s">
        <v>13</v>
      </c>
      <c r="AJ16" s="43">
        <v>1</v>
      </c>
      <c r="AK16" s="42" t="s">
        <v>115</v>
      </c>
      <c r="AL16" s="43">
        <v>1</v>
      </c>
    </row>
    <row r="17" spans="1:43" s="44" customFormat="1" ht="24.95" customHeight="1" x14ac:dyDescent="0.15">
      <c r="A17" s="265"/>
      <c r="B17" s="393" t="s">
        <v>38</v>
      </c>
      <c r="C17" s="394"/>
      <c r="D17" s="394"/>
      <c r="E17" s="394"/>
      <c r="F17" s="394"/>
      <c r="G17" s="395"/>
      <c r="H17" s="272"/>
      <c r="I17" s="272"/>
      <c r="J17" s="272"/>
      <c r="K17" s="272"/>
      <c r="L17" s="272"/>
      <c r="M17" s="391"/>
      <c r="N17" s="391"/>
      <c r="O17" s="391"/>
      <c r="P17" s="391"/>
      <c r="Q17" s="391"/>
      <c r="R17" s="391"/>
      <c r="S17" s="272"/>
      <c r="T17" s="272"/>
      <c r="U17" s="272"/>
      <c r="V17" s="272"/>
      <c r="W17" s="209" t="s">
        <v>108</v>
      </c>
      <c r="X17" s="209"/>
      <c r="Y17" s="209"/>
      <c r="Z17" s="209"/>
      <c r="AA17" s="445" t="s">
        <v>126</v>
      </c>
      <c r="AB17" s="446"/>
      <c r="AC17" s="447"/>
      <c r="AD17" s="48"/>
      <c r="AE17" s="48"/>
      <c r="AI17" s="41" t="s">
        <v>73</v>
      </c>
      <c r="AJ17" s="42">
        <v>0.8</v>
      </c>
      <c r="AK17" s="42" t="s">
        <v>72</v>
      </c>
      <c r="AL17" s="43">
        <v>0.8</v>
      </c>
    </row>
    <row r="18" spans="1:43" s="44" customFormat="1" ht="24.95" customHeight="1" x14ac:dyDescent="0.15">
      <c r="A18" s="286"/>
      <c r="B18" s="402">
        <f>VLOOKUP(B16,$AI$16:$AJ$18,2,FALSE)</f>
        <v>0</v>
      </c>
      <c r="C18" s="402"/>
      <c r="D18" s="416">
        <f>VLOOKUP(D16,$AK$16:$AL$19,2,FALSE)</f>
        <v>0</v>
      </c>
      <c r="E18" s="417"/>
      <c r="F18" s="417"/>
      <c r="G18" s="418"/>
      <c r="H18" s="287"/>
      <c r="I18" s="287"/>
      <c r="J18" s="287"/>
      <c r="K18" s="287"/>
      <c r="L18" s="287"/>
      <c r="M18" s="419"/>
      <c r="N18" s="419"/>
      <c r="O18" s="419"/>
      <c r="P18" s="419"/>
      <c r="Q18" s="419"/>
      <c r="R18" s="419"/>
      <c r="S18" s="287"/>
      <c r="T18" s="287"/>
      <c r="U18" s="287"/>
      <c r="V18" s="287"/>
      <c r="W18" s="292"/>
      <c r="X18" s="293"/>
      <c r="Y18" s="293"/>
      <c r="Z18" s="38" t="s">
        <v>35</v>
      </c>
      <c r="AA18" s="457" t="s">
        <v>126</v>
      </c>
      <c r="AB18" s="458"/>
      <c r="AC18" s="459"/>
      <c r="AD18" s="65"/>
      <c r="AE18" s="65"/>
      <c r="AI18" s="25" t="s">
        <v>17</v>
      </c>
      <c r="AJ18" s="25"/>
      <c r="AK18" s="42" t="s">
        <v>117</v>
      </c>
      <c r="AL18" s="43">
        <v>0.5</v>
      </c>
    </row>
    <row r="19" spans="1:43" s="44" customFormat="1" ht="24.95" customHeight="1" x14ac:dyDescent="0.15">
      <c r="A19" s="265">
        <v>2</v>
      </c>
      <c r="B19" s="386" t="s">
        <v>17</v>
      </c>
      <c r="C19" s="387"/>
      <c r="D19" s="388" t="s">
        <v>17</v>
      </c>
      <c r="E19" s="389"/>
      <c r="F19" s="389"/>
      <c r="G19" s="390"/>
      <c r="H19" s="272"/>
      <c r="I19" s="272"/>
      <c r="J19" s="272"/>
      <c r="K19" s="272"/>
      <c r="L19" s="272"/>
      <c r="M19" s="391"/>
      <c r="N19" s="391"/>
      <c r="O19" s="391"/>
      <c r="P19" s="391"/>
      <c r="Q19" s="391"/>
      <c r="R19" s="391"/>
      <c r="S19" s="272"/>
      <c r="T19" s="272"/>
      <c r="U19" s="272"/>
      <c r="V19" s="272"/>
      <c r="W19" s="230" t="s">
        <v>36</v>
      </c>
      <c r="X19" s="230"/>
      <c r="Y19" s="230"/>
      <c r="Z19" s="230"/>
      <c r="AA19" s="445" t="s">
        <v>126</v>
      </c>
      <c r="AB19" s="446"/>
      <c r="AC19" s="447"/>
      <c r="AD19" s="48"/>
      <c r="AE19" s="48"/>
      <c r="AF19" s="48"/>
      <c r="AK19" s="25" t="s">
        <v>17</v>
      </c>
      <c r="AL19" s="25"/>
    </row>
    <row r="20" spans="1:43" s="44" customFormat="1" ht="24.95" customHeight="1" x14ac:dyDescent="0.15">
      <c r="A20" s="265"/>
      <c r="B20" s="393" t="s">
        <v>38</v>
      </c>
      <c r="C20" s="394"/>
      <c r="D20" s="394"/>
      <c r="E20" s="394"/>
      <c r="F20" s="394"/>
      <c r="G20" s="395"/>
      <c r="H20" s="272"/>
      <c r="I20" s="272"/>
      <c r="J20" s="272"/>
      <c r="K20" s="272"/>
      <c r="L20" s="272"/>
      <c r="M20" s="391"/>
      <c r="N20" s="391"/>
      <c r="O20" s="391"/>
      <c r="P20" s="391"/>
      <c r="Q20" s="391"/>
      <c r="R20" s="391"/>
      <c r="S20" s="272"/>
      <c r="T20" s="272"/>
      <c r="U20" s="272"/>
      <c r="V20" s="272"/>
      <c r="W20" s="209" t="s">
        <v>108</v>
      </c>
      <c r="X20" s="209"/>
      <c r="Y20" s="209"/>
      <c r="Z20" s="209"/>
      <c r="AA20" s="445" t="s">
        <v>126</v>
      </c>
      <c r="AB20" s="446"/>
      <c r="AC20" s="447"/>
      <c r="AD20" s="48"/>
      <c r="AE20" s="48"/>
      <c r="AF20" s="48"/>
    </row>
    <row r="21" spans="1:43" s="44" customFormat="1" ht="24.95" customHeight="1" x14ac:dyDescent="0.15">
      <c r="A21" s="265"/>
      <c r="B21" s="402">
        <f>VLOOKUP(B19,$AI$16:$AJ$18,2,FALSE)</f>
        <v>0</v>
      </c>
      <c r="C21" s="402"/>
      <c r="D21" s="403">
        <f>VLOOKUP(D19,$AK$16:$AL$19,2,FALSE)</f>
        <v>0</v>
      </c>
      <c r="E21" s="404"/>
      <c r="F21" s="404"/>
      <c r="G21" s="405"/>
      <c r="H21" s="272"/>
      <c r="I21" s="272"/>
      <c r="J21" s="272"/>
      <c r="K21" s="272"/>
      <c r="L21" s="272"/>
      <c r="M21" s="391"/>
      <c r="N21" s="391"/>
      <c r="O21" s="391"/>
      <c r="P21" s="391"/>
      <c r="Q21" s="391"/>
      <c r="R21" s="391"/>
      <c r="S21" s="272"/>
      <c r="T21" s="272"/>
      <c r="U21" s="272"/>
      <c r="V21" s="272"/>
      <c r="W21" s="225"/>
      <c r="X21" s="226"/>
      <c r="Y21" s="226"/>
      <c r="Z21" s="37" t="s">
        <v>35</v>
      </c>
      <c r="AA21" s="445" t="s">
        <v>126</v>
      </c>
      <c r="AB21" s="446"/>
      <c r="AC21" s="447"/>
      <c r="AD21" s="65"/>
      <c r="AE21" s="65"/>
      <c r="AF21" s="65"/>
    </row>
    <row r="22" spans="1:43" s="44" customFormat="1" ht="24.95" customHeight="1" x14ac:dyDescent="0.15">
      <c r="A22" s="265">
        <v>3</v>
      </c>
      <c r="B22" s="386" t="s">
        <v>17</v>
      </c>
      <c r="C22" s="387"/>
      <c r="D22" s="388" t="s">
        <v>17</v>
      </c>
      <c r="E22" s="389"/>
      <c r="F22" s="389"/>
      <c r="G22" s="390"/>
      <c r="H22" s="272"/>
      <c r="I22" s="272"/>
      <c r="J22" s="272"/>
      <c r="K22" s="272"/>
      <c r="L22" s="272"/>
      <c r="M22" s="391"/>
      <c r="N22" s="391"/>
      <c r="O22" s="391"/>
      <c r="P22" s="391"/>
      <c r="Q22" s="391"/>
      <c r="R22" s="391"/>
      <c r="S22" s="272"/>
      <c r="T22" s="272"/>
      <c r="U22" s="272"/>
      <c r="V22" s="272"/>
      <c r="W22" s="230" t="s">
        <v>36</v>
      </c>
      <c r="X22" s="230"/>
      <c r="Y22" s="230"/>
      <c r="Z22" s="230"/>
      <c r="AA22" s="445" t="s">
        <v>126</v>
      </c>
      <c r="AB22" s="446"/>
      <c r="AC22" s="447"/>
      <c r="AD22" s="48"/>
      <c r="AE22" s="48"/>
      <c r="AF22" s="48"/>
    </row>
    <row r="23" spans="1:43" s="44" customFormat="1" ht="24.95" customHeight="1" x14ac:dyDescent="0.15">
      <c r="A23" s="265"/>
      <c r="B23" s="393" t="s">
        <v>38</v>
      </c>
      <c r="C23" s="394"/>
      <c r="D23" s="394"/>
      <c r="E23" s="394"/>
      <c r="F23" s="394"/>
      <c r="G23" s="395"/>
      <c r="H23" s="272"/>
      <c r="I23" s="272"/>
      <c r="J23" s="272"/>
      <c r="K23" s="272"/>
      <c r="L23" s="272"/>
      <c r="M23" s="391"/>
      <c r="N23" s="391"/>
      <c r="O23" s="391"/>
      <c r="P23" s="391"/>
      <c r="Q23" s="391"/>
      <c r="R23" s="391"/>
      <c r="S23" s="272"/>
      <c r="T23" s="272"/>
      <c r="U23" s="272"/>
      <c r="V23" s="272"/>
      <c r="W23" s="209" t="s">
        <v>108</v>
      </c>
      <c r="X23" s="209"/>
      <c r="Y23" s="209"/>
      <c r="Z23" s="209"/>
      <c r="AA23" s="445" t="s">
        <v>126</v>
      </c>
      <c r="AB23" s="446"/>
      <c r="AC23" s="447"/>
      <c r="AD23" s="48"/>
      <c r="AE23" s="48"/>
      <c r="AF23" s="48"/>
    </row>
    <row r="24" spans="1:43" s="44" customFormat="1" ht="24.95" customHeight="1" thickBot="1" x14ac:dyDescent="0.2">
      <c r="A24" s="265"/>
      <c r="B24" s="444">
        <f>VLOOKUP(B22,$AI$16:$AJ$18,2,FALSE)</f>
        <v>0</v>
      </c>
      <c r="C24" s="444"/>
      <c r="D24" s="416">
        <f>VLOOKUP(D22,$AK$16:$AL$19,2,FALSE)</f>
        <v>0</v>
      </c>
      <c r="E24" s="417"/>
      <c r="F24" s="417"/>
      <c r="G24" s="418"/>
      <c r="H24" s="287"/>
      <c r="I24" s="287"/>
      <c r="J24" s="287"/>
      <c r="K24" s="287"/>
      <c r="L24" s="287"/>
      <c r="M24" s="419"/>
      <c r="N24" s="419"/>
      <c r="O24" s="419"/>
      <c r="P24" s="391"/>
      <c r="Q24" s="391"/>
      <c r="R24" s="391"/>
      <c r="S24" s="272"/>
      <c r="T24" s="272"/>
      <c r="U24" s="272"/>
      <c r="V24" s="272"/>
      <c r="W24" s="225"/>
      <c r="X24" s="226"/>
      <c r="Y24" s="226"/>
      <c r="Z24" s="37" t="s">
        <v>35</v>
      </c>
      <c r="AA24" s="445" t="s">
        <v>126</v>
      </c>
      <c r="AB24" s="446"/>
      <c r="AC24" s="447"/>
      <c r="AD24" s="65"/>
      <c r="AE24" s="65"/>
      <c r="AF24" s="65"/>
    </row>
    <row r="25" spans="1:43" s="44" customFormat="1" ht="24.95" customHeight="1" x14ac:dyDescent="0.15">
      <c r="A25" s="421" t="s">
        <v>23</v>
      </c>
      <c r="B25" s="299" t="s">
        <v>132</v>
      </c>
      <c r="C25" s="299"/>
      <c r="D25" s="299"/>
      <c r="E25" s="299"/>
      <c r="F25" s="299"/>
      <c r="G25" s="299"/>
      <c r="H25" s="299"/>
      <c r="I25" s="299" t="s">
        <v>56</v>
      </c>
      <c r="J25" s="299"/>
      <c r="K25" s="299"/>
      <c r="L25" s="299"/>
      <c r="M25" s="299"/>
      <c r="N25" s="299"/>
      <c r="O25" s="299"/>
      <c r="P25" s="309" t="s">
        <v>160</v>
      </c>
      <c r="Q25" s="310"/>
      <c r="R25" s="310"/>
      <c r="S25" s="310"/>
      <c r="T25" s="310"/>
      <c r="U25" s="311"/>
      <c r="V25" s="439" t="s">
        <v>58</v>
      </c>
      <c r="W25" s="439"/>
      <c r="X25" s="439"/>
      <c r="Y25" s="439"/>
      <c r="Z25" s="340" t="s">
        <v>16</v>
      </c>
      <c r="AA25" s="342"/>
      <c r="AB25" s="342"/>
      <c r="AC25" s="440"/>
      <c r="AD25" s="48"/>
      <c r="AE25" s="48"/>
      <c r="AF25" s="48"/>
    </row>
    <row r="26" spans="1:43" s="44" customFormat="1" ht="24.95" customHeight="1" x14ac:dyDescent="0.15">
      <c r="A26" s="422"/>
      <c r="B26" s="299" t="s">
        <v>55</v>
      </c>
      <c r="C26" s="299"/>
      <c r="D26" s="299"/>
      <c r="E26" s="300">
        <v>8</v>
      </c>
      <c r="F26" s="301"/>
      <c r="G26" s="301"/>
      <c r="H26" s="302"/>
      <c r="I26" s="299" t="s">
        <v>55</v>
      </c>
      <c r="J26" s="299"/>
      <c r="K26" s="299"/>
      <c r="L26" s="300">
        <v>8</v>
      </c>
      <c r="M26" s="301"/>
      <c r="N26" s="301"/>
      <c r="O26" s="302"/>
      <c r="P26" s="300" t="s">
        <v>159</v>
      </c>
      <c r="Q26" s="301"/>
      <c r="R26" s="302"/>
      <c r="S26" s="300">
        <v>8</v>
      </c>
      <c r="T26" s="301"/>
      <c r="U26" s="302"/>
      <c r="V26" s="423">
        <f>SUM(B27:M28)</f>
        <v>0</v>
      </c>
      <c r="W26" s="423"/>
      <c r="X26" s="423"/>
      <c r="Y26" s="423"/>
      <c r="Z26" s="424">
        <f>AB6+V26</f>
        <v>0</v>
      </c>
      <c r="AA26" s="425"/>
      <c r="AB26" s="425"/>
      <c r="AC26" s="426"/>
      <c r="AD26" s="48"/>
      <c r="AE26" s="48"/>
      <c r="AF26" s="48"/>
    </row>
    <row r="27" spans="1:43" s="44" customFormat="1" ht="24.95" customHeight="1" x14ac:dyDescent="0.15">
      <c r="A27" s="422"/>
      <c r="B27" s="303">
        <f>E26*B18*D18</f>
        <v>0</v>
      </c>
      <c r="C27" s="304"/>
      <c r="D27" s="304"/>
      <c r="E27" s="304"/>
      <c r="F27" s="304"/>
      <c r="G27" s="304"/>
      <c r="H27" s="305"/>
      <c r="I27" s="303">
        <f>L26*B21*D21</f>
        <v>0</v>
      </c>
      <c r="J27" s="304"/>
      <c r="K27" s="304"/>
      <c r="L27" s="304"/>
      <c r="M27" s="304"/>
      <c r="N27" s="304"/>
      <c r="O27" s="305"/>
      <c r="P27" s="303">
        <f>S26*B24*D24</f>
        <v>0</v>
      </c>
      <c r="Q27" s="304"/>
      <c r="R27" s="304"/>
      <c r="S27" s="304"/>
      <c r="T27" s="304"/>
      <c r="U27" s="305"/>
      <c r="V27" s="423"/>
      <c r="W27" s="423"/>
      <c r="X27" s="423"/>
      <c r="Y27" s="423"/>
      <c r="Z27" s="427"/>
      <c r="AA27" s="428"/>
      <c r="AB27" s="428"/>
      <c r="AC27" s="429"/>
      <c r="AD27" s="65"/>
      <c r="AE27" s="65"/>
      <c r="AF27" s="65"/>
    </row>
    <row r="28" spans="1:43" s="44" customFormat="1" ht="24.95" customHeight="1" x14ac:dyDescent="0.15">
      <c r="A28" s="422"/>
      <c r="B28" s="306"/>
      <c r="C28" s="307"/>
      <c r="D28" s="307"/>
      <c r="E28" s="307"/>
      <c r="F28" s="307"/>
      <c r="G28" s="307"/>
      <c r="H28" s="308"/>
      <c r="I28" s="306"/>
      <c r="J28" s="307"/>
      <c r="K28" s="307"/>
      <c r="L28" s="307"/>
      <c r="M28" s="307"/>
      <c r="N28" s="307"/>
      <c r="O28" s="308"/>
      <c r="P28" s="306"/>
      <c r="Q28" s="307"/>
      <c r="R28" s="307"/>
      <c r="S28" s="307"/>
      <c r="T28" s="307"/>
      <c r="U28" s="308"/>
      <c r="V28" s="423"/>
      <c r="W28" s="423"/>
      <c r="X28" s="423"/>
      <c r="Y28" s="423"/>
      <c r="Z28" s="430"/>
      <c r="AA28" s="431"/>
      <c r="AB28" s="431"/>
      <c r="AC28" s="432"/>
      <c r="AD28" s="65"/>
      <c r="AE28" s="65"/>
    </row>
    <row r="29" spans="1:43" s="44" customFormat="1" ht="24.95" customHeight="1" x14ac:dyDescent="0.15">
      <c r="A29" s="420" t="s">
        <v>59</v>
      </c>
      <c r="B29" s="433" t="s">
        <v>53</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5"/>
      <c r="AD29" s="65"/>
      <c r="AE29" s="65"/>
    </row>
    <row r="30" spans="1:43" s="44" customFormat="1" ht="24.95" customHeight="1" x14ac:dyDescent="0.15">
      <c r="A30" s="420"/>
      <c r="B30" s="436" t="s">
        <v>161</v>
      </c>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8"/>
      <c r="AD30" s="65"/>
      <c r="AE30" s="65"/>
      <c r="AI30" s="25"/>
      <c r="AJ30" s="25"/>
      <c r="AO30" s="25"/>
      <c r="AP30" s="25"/>
      <c r="AQ30" s="25"/>
    </row>
    <row r="31" spans="1:43" s="44" customFormat="1" ht="24.95" customHeight="1" x14ac:dyDescent="0.15">
      <c r="A31" s="420"/>
      <c r="B31" s="1" t="s">
        <v>133</v>
      </c>
      <c r="C31" s="1"/>
      <c r="D31" s="1"/>
      <c r="E31" s="1"/>
      <c r="F31" s="1"/>
      <c r="G31" s="1"/>
      <c r="H31" s="1"/>
      <c r="I31" s="1"/>
      <c r="J31" s="1"/>
      <c r="K31" s="1"/>
      <c r="L31" s="1"/>
      <c r="M31" s="1"/>
      <c r="N31" s="1"/>
      <c r="O31" s="1"/>
      <c r="P31" s="1"/>
      <c r="Q31" s="1"/>
      <c r="R31" s="1"/>
      <c r="S31" s="1"/>
      <c r="T31" s="1"/>
      <c r="U31" s="1"/>
      <c r="V31" s="1"/>
      <c r="W31" s="1"/>
      <c r="X31" s="1"/>
      <c r="Y31" s="1"/>
      <c r="Z31" s="1"/>
      <c r="AA31" s="1"/>
      <c r="AB31" s="1"/>
      <c r="AC31" s="62"/>
      <c r="AD31" s="65"/>
      <c r="AE31" s="65"/>
      <c r="AI31" s="25"/>
      <c r="AJ31" s="25"/>
      <c r="AM31" s="25"/>
      <c r="AO31" s="25"/>
      <c r="AP31" s="25"/>
      <c r="AQ31" s="25"/>
    </row>
    <row r="32" spans="1:43" s="44" customFormat="1" ht="24.95" customHeight="1" x14ac:dyDescent="0.15">
      <c r="A32" s="420"/>
      <c r="B32" s="26" t="s">
        <v>60</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63"/>
      <c r="AD32" s="65"/>
      <c r="AE32" s="65"/>
      <c r="AF32" s="65"/>
      <c r="AI32" s="25"/>
      <c r="AJ32" s="25"/>
      <c r="AK32" s="25"/>
      <c r="AL32" s="25"/>
      <c r="AM32" s="25"/>
      <c r="AN32" s="25"/>
      <c r="AO32" s="25"/>
      <c r="AP32" s="25"/>
      <c r="AQ32" s="25"/>
    </row>
    <row r="33" spans="1:43" s="44" customFormat="1" ht="19.7" customHeight="1" x14ac:dyDescent="0.15">
      <c r="A33" s="48"/>
      <c r="B33" s="48"/>
      <c r="C33" s="48"/>
      <c r="D33" s="48"/>
      <c r="E33" s="48"/>
      <c r="F33" s="1"/>
      <c r="G33" s="1"/>
      <c r="H33" s="1"/>
      <c r="I33" s="1"/>
      <c r="J33" s="1"/>
      <c r="K33" s="1"/>
      <c r="L33" s="1"/>
      <c r="M33" s="1"/>
      <c r="N33" s="1"/>
      <c r="O33" s="1"/>
      <c r="P33" s="1"/>
      <c r="Q33" s="1"/>
      <c r="R33" s="1"/>
      <c r="S33" s="1"/>
      <c r="T33" s="1"/>
      <c r="U33" s="1"/>
      <c r="V33" s="1"/>
      <c r="W33" s="1"/>
      <c r="X33" s="1"/>
      <c r="Y33" s="1"/>
      <c r="Z33" s="1"/>
      <c r="AA33" s="1"/>
      <c r="AB33" s="1"/>
      <c r="AC33" s="1"/>
      <c r="AD33" s="65"/>
      <c r="AE33" s="65"/>
      <c r="AF33" s="65"/>
      <c r="AI33" s="25"/>
      <c r="AJ33" s="25"/>
      <c r="AK33" s="25"/>
      <c r="AL33" s="25"/>
      <c r="AM33" s="25"/>
      <c r="AN33" s="25"/>
      <c r="AO33" s="25"/>
      <c r="AP33" s="25"/>
      <c r="AQ33" s="25"/>
    </row>
    <row r="34" spans="1:43" ht="19.7" customHeight="1" x14ac:dyDescent="0.15">
      <c r="A34" s="48"/>
      <c r="B34" s="48"/>
      <c r="C34" s="48"/>
      <c r="D34" s="48"/>
      <c r="E34" s="48"/>
    </row>
    <row r="35" spans="1:43" ht="19.7" customHeight="1" x14ac:dyDescent="0.15"/>
    <row r="36" spans="1:43" ht="12.75" customHeight="1" x14ac:dyDescent="0.15"/>
    <row r="37" spans="1:43" ht="12.75" customHeight="1" x14ac:dyDescent="0.15"/>
  </sheetData>
  <mergeCells count="131">
    <mergeCell ref="AA13:AC13"/>
    <mergeCell ref="AA12:AC12"/>
    <mergeCell ref="AA11:AC11"/>
    <mergeCell ref="AA10:AC10"/>
    <mergeCell ref="AA23:AC23"/>
    <mergeCell ref="AA22:AC22"/>
    <mergeCell ref="AA21:AC21"/>
    <mergeCell ref="AA20:AC20"/>
    <mergeCell ref="AA19:AC19"/>
    <mergeCell ref="AA18:AC18"/>
    <mergeCell ref="AA17:AC17"/>
    <mergeCell ref="AA16:AC16"/>
    <mergeCell ref="AA15:AC15"/>
    <mergeCell ref="A29:A32"/>
    <mergeCell ref="A25:A28"/>
    <mergeCell ref="V26:Y28"/>
    <mergeCell ref="Z26:AC28"/>
    <mergeCell ref="B29:AC29"/>
    <mergeCell ref="B30:AC30"/>
    <mergeCell ref="V25:Y25"/>
    <mergeCell ref="Z25:AC25"/>
    <mergeCell ref="AA14:AC14"/>
    <mergeCell ref="A13:A15"/>
    <mergeCell ref="H13:L15"/>
    <mergeCell ref="S13:V15"/>
    <mergeCell ref="A19:A21"/>
    <mergeCell ref="H19:L21"/>
    <mergeCell ref="S19:V21"/>
    <mergeCell ref="A22:A24"/>
    <mergeCell ref="H22:L24"/>
    <mergeCell ref="S22:V24"/>
    <mergeCell ref="B24:C24"/>
    <mergeCell ref="D24:G24"/>
    <mergeCell ref="M24:R24"/>
    <mergeCell ref="B20:G20"/>
    <mergeCell ref="M20:R20"/>
    <mergeCell ref="AA24:AC24"/>
    <mergeCell ref="B13:C13"/>
    <mergeCell ref="D13:G13"/>
    <mergeCell ref="M13:R13"/>
    <mergeCell ref="W13:Z13"/>
    <mergeCell ref="A16:A18"/>
    <mergeCell ref="H16:L18"/>
    <mergeCell ref="S16:V18"/>
    <mergeCell ref="B16:C16"/>
    <mergeCell ref="D16:G16"/>
    <mergeCell ref="M16:R16"/>
    <mergeCell ref="B18:C18"/>
    <mergeCell ref="D18:G18"/>
    <mergeCell ref="M18:R18"/>
    <mergeCell ref="W18:Y18"/>
    <mergeCell ref="W24:Y24"/>
    <mergeCell ref="B22:C22"/>
    <mergeCell ref="D22:G22"/>
    <mergeCell ref="M22:R22"/>
    <mergeCell ref="W22:Z22"/>
    <mergeCell ref="B23:G23"/>
    <mergeCell ref="M23:R23"/>
    <mergeCell ref="W23:Z23"/>
    <mergeCell ref="W20:Z20"/>
    <mergeCell ref="B21:C21"/>
    <mergeCell ref="D21:G21"/>
    <mergeCell ref="M21:R21"/>
    <mergeCell ref="W21:Y21"/>
    <mergeCell ref="B19:C19"/>
    <mergeCell ref="D19:G19"/>
    <mergeCell ref="M19:R19"/>
    <mergeCell ref="W19:Z19"/>
    <mergeCell ref="W16:Z16"/>
    <mergeCell ref="B17:G17"/>
    <mergeCell ref="M17:R17"/>
    <mergeCell ref="W17:Z17"/>
    <mergeCell ref="B14:G14"/>
    <mergeCell ref="M14:R14"/>
    <mergeCell ref="W14:Z14"/>
    <mergeCell ref="B15:C15"/>
    <mergeCell ref="D15:G15"/>
    <mergeCell ref="M15:R15"/>
    <mergeCell ref="W15:Y15"/>
    <mergeCell ref="B9:C9"/>
    <mergeCell ref="D9:G9"/>
    <mergeCell ref="M9:R9"/>
    <mergeCell ref="S9:Z9"/>
    <mergeCell ref="AA9:AC9"/>
    <mergeCell ref="A7:J7"/>
    <mergeCell ref="N7:Q7"/>
    <mergeCell ref="W7:X7"/>
    <mergeCell ref="Z7:AA7"/>
    <mergeCell ref="A9:A12"/>
    <mergeCell ref="H9:L12"/>
    <mergeCell ref="B10:C12"/>
    <mergeCell ref="D10:G12"/>
    <mergeCell ref="M10:R11"/>
    <mergeCell ref="S10:V12"/>
    <mergeCell ref="W10:Z10"/>
    <mergeCell ref="W11:Z11"/>
    <mergeCell ref="M12:R12"/>
    <mergeCell ref="W12:Z12"/>
    <mergeCell ref="A4:B4"/>
    <mergeCell ref="C4:M4"/>
    <mergeCell ref="N4:O4"/>
    <mergeCell ref="P4:U4"/>
    <mergeCell ref="V4:Y4"/>
    <mergeCell ref="Z4:AB4"/>
    <mergeCell ref="Z5:AC5"/>
    <mergeCell ref="A6:J6"/>
    <mergeCell ref="N6:Q6"/>
    <mergeCell ref="W6:X6"/>
    <mergeCell ref="Z6:AA6"/>
    <mergeCell ref="AB6:AC7"/>
    <mergeCell ref="W1:Y1"/>
    <mergeCell ref="Z1:AC1"/>
    <mergeCell ref="M2:X2"/>
    <mergeCell ref="Y2:AC2"/>
    <mergeCell ref="A3:B3"/>
    <mergeCell ref="C3:M3"/>
    <mergeCell ref="N3:Q3"/>
    <mergeCell ref="R3:Y3"/>
    <mergeCell ref="AA3:AB3"/>
    <mergeCell ref="I26:K26"/>
    <mergeCell ref="S26:U26"/>
    <mergeCell ref="B25:H25"/>
    <mergeCell ref="B26:D26"/>
    <mergeCell ref="E26:H26"/>
    <mergeCell ref="B27:H28"/>
    <mergeCell ref="I25:O25"/>
    <mergeCell ref="L26:O26"/>
    <mergeCell ref="I27:O28"/>
    <mergeCell ref="P25:U25"/>
    <mergeCell ref="P26:R26"/>
    <mergeCell ref="P27:U28"/>
  </mergeCells>
  <phoneticPr fontId="1"/>
  <dataValidations count="3">
    <dataValidation type="list" allowBlank="1" showInputMessage="1" showErrorMessage="1" sqref="A6:J7">
      <formula1>$AI$8:$AI$10</formula1>
    </dataValidation>
    <dataValidation type="list" allowBlank="1" showInputMessage="1" showErrorMessage="1" sqref="D16:G16 D13:G13 D19:G19 D22:G22">
      <formula1>$AK$16:$AK$19</formula1>
    </dataValidation>
    <dataValidation type="list" allowBlank="1" showInputMessage="1" showErrorMessage="1" sqref="B16:C16 B19:C19 B22:C22 B13:C13">
      <formula1>$AI$16:$AI$18</formula1>
    </dataValidation>
  </dataValidations>
  <pageMargins left="0.78740157480314965" right="0.39370078740157483" top="0.78740157480314965" bottom="0.78740157480314965" header="0.59055118110236227" footer="0.3937007874015748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Z37"/>
  <sheetViews>
    <sheetView showGridLines="0" view="pageBreakPreview" zoomScale="115" zoomScaleSheetLayoutView="115" workbookViewId="0">
      <selection activeCell="A6" sqref="A6:J6"/>
    </sheetView>
  </sheetViews>
  <sheetFormatPr defaultColWidth="13" defaultRowHeight="12" x14ac:dyDescent="0.15"/>
  <cols>
    <col min="1" max="15" width="3.125" style="1" customWidth="1"/>
    <col min="16" max="16" width="3" style="1" customWidth="1"/>
    <col min="17" max="28" width="3.125" style="1" customWidth="1"/>
    <col min="29" max="29" width="4.375" style="1" customWidth="1"/>
    <col min="30" max="33" width="2.125" style="1" customWidth="1"/>
    <col min="34" max="34" width="11.5" style="1" hidden="1" customWidth="1"/>
    <col min="35" max="35" width="14.5" style="1" hidden="1" customWidth="1"/>
    <col min="36" max="36" width="4.5" style="1" hidden="1" customWidth="1"/>
    <col min="37" max="37" width="9.5" style="1" hidden="1" customWidth="1"/>
    <col min="38" max="38" width="4.5" style="1" hidden="1" customWidth="1"/>
    <col min="39" max="39" width="10.875" style="1" hidden="1" customWidth="1"/>
    <col min="40" max="40" width="4.5" style="1" hidden="1" customWidth="1"/>
    <col min="41" max="41" width="30.5" style="1" hidden="1" customWidth="1"/>
    <col min="42" max="42" width="4.625" style="1" hidden="1" customWidth="1"/>
    <col min="43" max="43" width="13" style="1" hidden="1" customWidth="1"/>
    <col min="44" max="16384" width="13" style="1"/>
  </cols>
  <sheetData>
    <row r="1" spans="1:51" ht="24.95" customHeight="1" x14ac:dyDescent="0.15">
      <c r="W1" s="312" t="s">
        <v>69</v>
      </c>
      <c r="X1" s="312"/>
      <c r="Y1" s="312"/>
      <c r="Z1" s="312"/>
      <c r="AA1" s="312"/>
      <c r="AB1" s="312"/>
      <c r="AC1" s="312"/>
    </row>
    <row r="2" spans="1:51" ht="30" customHeight="1" x14ac:dyDescent="0.15">
      <c r="A2" s="45" t="s">
        <v>148</v>
      </c>
      <c r="B2" s="49"/>
      <c r="C2" s="49"/>
      <c r="D2" s="49"/>
      <c r="E2" s="49"/>
      <c r="F2" s="49"/>
      <c r="G2" s="49"/>
      <c r="H2" s="49"/>
      <c r="I2" s="49"/>
      <c r="J2" s="49"/>
      <c r="K2" s="49"/>
      <c r="L2" s="49"/>
      <c r="M2" s="49"/>
      <c r="O2" s="78"/>
      <c r="P2" s="78"/>
      <c r="Q2" s="79"/>
      <c r="R2" s="79"/>
      <c r="S2" s="79"/>
      <c r="T2" s="79"/>
      <c r="U2" s="25"/>
      <c r="V2" s="80"/>
      <c r="W2" s="80"/>
      <c r="X2" s="80"/>
      <c r="Y2" s="80"/>
      <c r="Z2" s="79" t="s">
        <v>139</v>
      </c>
      <c r="AA2" s="466" t="s">
        <v>43</v>
      </c>
      <c r="AB2" s="466"/>
      <c r="AC2" s="49" t="s">
        <v>65</v>
      </c>
      <c r="AD2" s="49"/>
      <c r="AE2" s="49"/>
      <c r="AI2" s="1" t="s">
        <v>138</v>
      </c>
    </row>
    <row r="3" spans="1:51" s="44" customFormat="1" ht="24.95" customHeight="1" x14ac:dyDescent="0.15">
      <c r="A3" s="315" t="s">
        <v>12</v>
      </c>
      <c r="B3" s="316"/>
      <c r="C3" s="317" t="s">
        <v>83</v>
      </c>
      <c r="D3" s="317"/>
      <c r="E3" s="317"/>
      <c r="F3" s="317"/>
      <c r="G3" s="317"/>
      <c r="H3" s="317"/>
      <c r="I3" s="317"/>
      <c r="J3" s="317"/>
      <c r="K3" s="317"/>
      <c r="L3" s="317"/>
      <c r="M3" s="317"/>
      <c r="N3" s="318" t="s">
        <v>84</v>
      </c>
      <c r="O3" s="319"/>
      <c r="P3" s="319"/>
      <c r="Q3" s="320"/>
      <c r="R3" s="321" t="s">
        <v>26</v>
      </c>
      <c r="S3" s="317"/>
      <c r="T3" s="317"/>
      <c r="U3" s="317"/>
      <c r="V3" s="317"/>
      <c r="W3" s="317"/>
      <c r="X3" s="317"/>
      <c r="Y3" s="317"/>
      <c r="Z3" s="58" t="s">
        <v>54</v>
      </c>
      <c r="AA3" s="322"/>
      <c r="AB3" s="322"/>
      <c r="AC3" s="59" t="s">
        <v>113</v>
      </c>
      <c r="AD3" s="25"/>
      <c r="AE3" s="25"/>
      <c r="AF3" s="25"/>
      <c r="AI3" s="44" t="s">
        <v>57</v>
      </c>
    </row>
    <row r="4" spans="1:51" s="44" customFormat="1" ht="24.95" customHeight="1" x14ac:dyDescent="0.15">
      <c r="A4" s="315" t="s">
        <v>10</v>
      </c>
      <c r="B4" s="316"/>
      <c r="C4" s="321"/>
      <c r="D4" s="317"/>
      <c r="E4" s="317"/>
      <c r="F4" s="317"/>
      <c r="G4" s="317"/>
      <c r="H4" s="317"/>
      <c r="I4" s="317"/>
      <c r="J4" s="317"/>
      <c r="K4" s="317"/>
      <c r="L4" s="317"/>
      <c r="M4" s="317"/>
      <c r="N4" s="318" t="s">
        <v>52</v>
      </c>
      <c r="O4" s="320"/>
      <c r="P4" s="321"/>
      <c r="Q4" s="317"/>
      <c r="R4" s="317"/>
      <c r="S4" s="317"/>
      <c r="T4" s="317"/>
      <c r="U4" s="323"/>
      <c r="V4" s="324" t="s">
        <v>46</v>
      </c>
      <c r="W4" s="325"/>
      <c r="X4" s="325"/>
      <c r="Y4" s="326"/>
      <c r="Z4" s="327"/>
      <c r="AA4" s="322"/>
      <c r="AB4" s="322"/>
      <c r="AC4" s="60" t="s">
        <v>50</v>
      </c>
      <c r="AD4" s="25"/>
      <c r="AE4" s="25"/>
      <c r="AF4" s="25"/>
      <c r="AI4" s="44" t="s">
        <v>43</v>
      </c>
    </row>
    <row r="5" spans="1:51" s="44" customFormat="1" ht="24.95" customHeight="1" thickBot="1" x14ac:dyDescent="0.2">
      <c r="A5" s="46" t="s">
        <v>134</v>
      </c>
      <c r="B5" s="50"/>
      <c r="C5" s="50"/>
      <c r="D5" s="50"/>
      <c r="E5" s="50"/>
      <c r="F5" s="50"/>
      <c r="G5" s="50"/>
      <c r="H5" s="50"/>
      <c r="I5" s="50"/>
      <c r="J5" s="50"/>
      <c r="K5" s="50"/>
      <c r="L5" s="50"/>
      <c r="M5" s="50"/>
      <c r="N5" s="50"/>
      <c r="O5" s="50"/>
      <c r="P5" s="50"/>
      <c r="Q5" s="50"/>
      <c r="R5" s="50"/>
      <c r="S5" s="50"/>
      <c r="T5" s="50"/>
      <c r="U5" s="50"/>
      <c r="V5" s="50"/>
      <c r="W5" s="50"/>
      <c r="X5" s="50"/>
      <c r="Y5" s="56"/>
      <c r="Z5" s="328" t="s">
        <v>49</v>
      </c>
      <c r="AA5" s="329"/>
      <c r="AB5" s="329"/>
      <c r="AC5" s="330"/>
      <c r="AD5" s="25"/>
      <c r="AE5" s="25"/>
      <c r="AF5" s="25"/>
    </row>
    <row r="6" spans="1:51" s="44" customFormat="1" ht="24.95" customHeight="1" x14ac:dyDescent="0.15">
      <c r="A6" s="331" t="s">
        <v>43</v>
      </c>
      <c r="B6" s="332"/>
      <c r="C6" s="332"/>
      <c r="D6" s="332"/>
      <c r="E6" s="332"/>
      <c r="F6" s="332"/>
      <c r="G6" s="332"/>
      <c r="H6" s="332"/>
      <c r="I6" s="332"/>
      <c r="J6" s="332"/>
      <c r="K6" s="52" t="s">
        <v>114</v>
      </c>
      <c r="L6" s="53"/>
      <c r="M6" s="53"/>
      <c r="N6" s="333"/>
      <c r="O6" s="333"/>
      <c r="P6" s="333"/>
      <c r="Q6" s="333"/>
      <c r="R6" s="52" t="s">
        <v>45</v>
      </c>
      <c r="S6" s="54"/>
      <c r="T6" s="55"/>
      <c r="U6" s="55"/>
      <c r="V6" s="55"/>
      <c r="W6" s="333"/>
      <c r="X6" s="333"/>
      <c r="Y6" s="57" t="s">
        <v>50</v>
      </c>
      <c r="Z6" s="334">
        <f>IF($AA$2="有",VLOOKUP(A6,$AI$8:$AJ$10,2,FALSE)*0.8,VLOOKUP(A6,$AI$8:$AJ$10,2,FALSE))</f>
        <v>0</v>
      </c>
      <c r="AA6" s="335"/>
      <c r="AB6" s="336">
        <f>SUM(Z6:AA7)</f>
        <v>0</v>
      </c>
      <c r="AC6" s="337"/>
      <c r="AD6" s="25"/>
      <c r="AE6" s="25"/>
      <c r="AF6" s="25"/>
      <c r="AQ6" s="74"/>
      <c r="AR6" s="74"/>
      <c r="AS6" s="74"/>
      <c r="AT6" s="74"/>
      <c r="AU6" s="74"/>
      <c r="AV6" s="74"/>
      <c r="AW6" s="74"/>
      <c r="AX6" s="74"/>
    </row>
    <row r="7" spans="1:51" s="44" customFormat="1" ht="24.95" customHeight="1" thickBot="1" x14ac:dyDescent="0.2">
      <c r="A7" s="331" t="s">
        <v>43</v>
      </c>
      <c r="B7" s="332"/>
      <c r="C7" s="332"/>
      <c r="D7" s="332"/>
      <c r="E7" s="332"/>
      <c r="F7" s="332"/>
      <c r="G7" s="332"/>
      <c r="H7" s="332"/>
      <c r="I7" s="332"/>
      <c r="J7" s="332"/>
      <c r="K7" s="52" t="s">
        <v>114</v>
      </c>
      <c r="L7" s="53"/>
      <c r="M7" s="53"/>
      <c r="N7" s="333"/>
      <c r="O7" s="333"/>
      <c r="P7" s="333"/>
      <c r="Q7" s="333"/>
      <c r="R7" s="52" t="s">
        <v>45</v>
      </c>
      <c r="S7" s="54"/>
      <c r="T7" s="55"/>
      <c r="U7" s="55"/>
      <c r="V7" s="55"/>
      <c r="W7" s="333"/>
      <c r="X7" s="333"/>
      <c r="Y7" s="57" t="s">
        <v>50</v>
      </c>
      <c r="Z7" s="350">
        <f>IF($AA$2="有",VLOOKUP(A7,$AI$8:$AJ$10,2,FALSE)*0.8,VLOOKUP(A7,$AI$8:$AJ$10,2,FALSE))</f>
        <v>0</v>
      </c>
      <c r="AA7" s="351"/>
      <c r="AB7" s="338"/>
      <c r="AC7" s="339"/>
      <c r="AD7" s="25"/>
      <c r="AE7" s="25"/>
      <c r="AF7" s="25"/>
      <c r="AQ7" s="74"/>
      <c r="AR7" s="74"/>
      <c r="AS7" s="74"/>
      <c r="AT7" s="74"/>
      <c r="AU7" s="74"/>
      <c r="AV7" s="74"/>
      <c r="AW7" s="74"/>
      <c r="AX7" s="74"/>
    </row>
    <row r="8" spans="1:51" s="44" customFormat="1" ht="24.95" customHeight="1" thickBot="1" x14ac:dyDescent="0.2">
      <c r="A8" s="47" t="s">
        <v>48</v>
      </c>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61"/>
      <c r="AD8" s="25"/>
      <c r="AE8" s="25"/>
      <c r="AF8" s="25"/>
      <c r="AI8" s="66" t="s">
        <v>155</v>
      </c>
      <c r="AJ8" s="68">
        <v>4</v>
      </c>
      <c r="AK8" s="69"/>
      <c r="AL8" s="68"/>
      <c r="AM8" s="66"/>
      <c r="AN8" s="68"/>
      <c r="AO8" s="66"/>
      <c r="AP8" s="72"/>
      <c r="AQ8" s="75"/>
      <c r="AR8" s="77"/>
      <c r="AS8" s="77"/>
      <c r="AT8" s="77"/>
      <c r="AU8" s="77"/>
      <c r="AV8" s="77"/>
      <c r="AW8" s="77"/>
      <c r="AX8" s="77"/>
    </row>
    <row r="9" spans="1:51" s="44" customFormat="1" ht="24.95" customHeight="1" x14ac:dyDescent="0.15">
      <c r="A9" s="352" t="s">
        <v>37</v>
      </c>
      <c r="B9" s="340" t="s">
        <v>30</v>
      </c>
      <c r="C9" s="341"/>
      <c r="D9" s="340" t="s">
        <v>0</v>
      </c>
      <c r="E9" s="342"/>
      <c r="F9" s="342"/>
      <c r="G9" s="341"/>
      <c r="H9" s="355" t="s">
        <v>27</v>
      </c>
      <c r="I9" s="356"/>
      <c r="J9" s="356"/>
      <c r="K9" s="356"/>
      <c r="L9" s="357"/>
      <c r="M9" s="343" t="s">
        <v>95</v>
      </c>
      <c r="N9" s="344"/>
      <c r="O9" s="344"/>
      <c r="P9" s="344"/>
      <c r="Q9" s="344"/>
      <c r="R9" s="345"/>
      <c r="S9" s="346" t="s">
        <v>2</v>
      </c>
      <c r="T9" s="346"/>
      <c r="U9" s="346"/>
      <c r="V9" s="346"/>
      <c r="W9" s="346"/>
      <c r="X9" s="346"/>
      <c r="Y9" s="346"/>
      <c r="Z9" s="346"/>
      <c r="AA9" s="347" t="s">
        <v>96</v>
      </c>
      <c r="AB9" s="348"/>
      <c r="AC9" s="349"/>
      <c r="AD9" s="25"/>
      <c r="AE9" s="25"/>
      <c r="AF9" s="25"/>
      <c r="AI9" s="66" t="s">
        <v>15</v>
      </c>
      <c r="AJ9" s="68">
        <v>4</v>
      </c>
      <c r="AK9" s="69"/>
      <c r="AL9" s="68"/>
      <c r="AM9" s="69"/>
      <c r="AN9" s="68"/>
      <c r="AO9" s="66"/>
      <c r="AP9" s="72"/>
      <c r="AQ9" s="76"/>
      <c r="AR9" s="74"/>
      <c r="AS9" s="74"/>
      <c r="AT9" s="74"/>
      <c r="AU9" s="74"/>
    </row>
    <row r="10" spans="1:51" s="44" customFormat="1" ht="24.95" customHeight="1" x14ac:dyDescent="0.15">
      <c r="A10" s="353"/>
      <c r="B10" s="364" t="s">
        <v>20</v>
      </c>
      <c r="C10" s="365"/>
      <c r="D10" s="366" t="s">
        <v>71</v>
      </c>
      <c r="E10" s="368"/>
      <c r="F10" s="368"/>
      <c r="G10" s="367"/>
      <c r="H10" s="358"/>
      <c r="I10" s="359"/>
      <c r="J10" s="359"/>
      <c r="K10" s="359"/>
      <c r="L10" s="360"/>
      <c r="M10" s="375" t="s">
        <v>81</v>
      </c>
      <c r="N10" s="376"/>
      <c r="O10" s="376"/>
      <c r="P10" s="376"/>
      <c r="Q10" s="376"/>
      <c r="R10" s="377"/>
      <c r="S10" s="381" t="s">
        <v>28</v>
      </c>
      <c r="T10" s="381"/>
      <c r="U10" s="381"/>
      <c r="V10" s="381"/>
      <c r="W10" s="381" t="s">
        <v>8</v>
      </c>
      <c r="X10" s="381"/>
      <c r="Y10" s="381"/>
      <c r="Z10" s="381"/>
      <c r="AA10" s="454" t="s">
        <v>34</v>
      </c>
      <c r="AB10" s="455"/>
      <c r="AC10" s="456"/>
      <c r="AD10" s="25"/>
      <c r="AE10" s="25"/>
      <c r="AF10" s="25"/>
      <c r="AI10" s="66" t="s">
        <v>43</v>
      </c>
      <c r="AJ10" s="68">
        <v>0</v>
      </c>
      <c r="AK10" s="70"/>
      <c r="AN10" s="68"/>
      <c r="AO10" s="66"/>
      <c r="AP10" s="73"/>
    </row>
    <row r="11" spans="1:51" s="44" customFormat="1" ht="24.95" customHeight="1" x14ac:dyDescent="0.15">
      <c r="A11" s="353"/>
      <c r="B11" s="364"/>
      <c r="C11" s="365"/>
      <c r="D11" s="369"/>
      <c r="E11" s="370"/>
      <c r="F11" s="370"/>
      <c r="G11" s="371"/>
      <c r="H11" s="358"/>
      <c r="I11" s="359"/>
      <c r="J11" s="359"/>
      <c r="K11" s="359"/>
      <c r="L11" s="360"/>
      <c r="M11" s="378"/>
      <c r="N11" s="379"/>
      <c r="O11" s="379"/>
      <c r="P11" s="379"/>
      <c r="Q11" s="379"/>
      <c r="R11" s="380"/>
      <c r="S11" s="381"/>
      <c r="T11" s="381"/>
      <c r="U11" s="381"/>
      <c r="V11" s="381"/>
      <c r="W11" s="381" t="s">
        <v>99</v>
      </c>
      <c r="X11" s="381"/>
      <c r="Y11" s="381"/>
      <c r="Z11" s="381"/>
      <c r="AA11" s="454" t="s">
        <v>40</v>
      </c>
      <c r="AB11" s="455"/>
      <c r="AC11" s="456"/>
      <c r="AD11" s="25"/>
      <c r="AE11" s="25"/>
      <c r="AF11" s="25"/>
      <c r="AI11" s="67"/>
      <c r="AJ11" s="68"/>
    </row>
    <row r="12" spans="1:51" s="44" customFormat="1" ht="24.95" customHeight="1" thickBot="1" x14ac:dyDescent="0.2">
      <c r="A12" s="354"/>
      <c r="B12" s="366"/>
      <c r="C12" s="367"/>
      <c r="D12" s="372"/>
      <c r="E12" s="373"/>
      <c r="F12" s="373"/>
      <c r="G12" s="374"/>
      <c r="H12" s="361"/>
      <c r="I12" s="362"/>
      <c r="J12" s="362"/>
      <c r="K12" s="362"/>
      <c r="L12" s="363"/>
      <c r="M12" s="383" t="s">
        <v>39</v>
      </c>
      <c r="N12" s="384"/>
      <c r="O12" s="384"/>
      <c r="P12" s="384"/>
      <c r="Q12" s="384"/>
      <c r="R12" s="385"/>
      <c r="S12" s="382"/>
      <c r="T12" s="382"/>
      <c r="U12" s="382"/>
      <c r="V12" s="382"/>
      <c r="W12" s="382" t="s">
        <v>31</v>
      </c>
      <c r="X12" s="382"/>
      <c r="Y12" s="382"/>
      <c r="Z12" s="382"/>
      <c r="AA12" s="451" t="s">
        <v>32</v>
      </c>
      <c r="AB12" s="452"/>
      <c r="AC12" s="453"/>
      <c r="AD12" s="64"/>
      <c r="AE12" s="64"/>
    </row>
    <row r="13" spans="1:51" s="44" customFormat="1" ht="24.95" customHeight="1" x14ac:dyDescent="0.15">
      <c r="A13" s="264" t="s">
        <v>29</v>
      </c>
      <c r="B13" s="277" t="s">
        <v>13</v>
      </c>
      <c r="C13" s="165"/>
      <c r="D13" s="406" t="s">
        <v>72</v>
      </c>
      <c r="E13" s="407"/>
      <c r="F13" s="407"/>
      <c r="G13" s="277"/>
      <c r="H13" s="267" t="s">
        <v>154</v>
      </c>
      <c r="I13" s="267"/>
      <c r="J13" s="267"/>
      <c r="K13" s="267"/>
      <c r="L13" s="267"/>
      <c r="M13" s="408" t="s">
        <v>104</v>
      </c>
      <c r="N13" s="408"/>
      <c r="O13" s="408"/>
      <c r="P13" s="408"/>
      <c r="Q13" s="408"/>
      <c r="R13" s="408"/>
      <c r="S13" s="267" t="s">
        <v>41</v>
      </c>
      <c r="T13" s="267"/>
      <c r="U13" s="267"/>
      <c r="V13" s="267"/>
      <c r="W13" s="164" t="s">
        <v>24</v>
      </c>
      <c r="X13" s="164"/>
      <c r="Y13" s="164"/>
      <c r="Z13" s="164"/>
      <c r="AA13" s="448" t="s">
        <v>88</v>
      </c>
      <c r="AB13" s="449"/>
      <c r="AC13" s="450"/>
      <c r="AD13" s="48"/>
      <c r="AE13" s="48"/>
    </row>
    <row r="14" spans="1:51" s="44" customFormat="1" ht="24.95" customHeight="1" x14ac:dyDescent="0.15">
      <c r="A14" s="265"/>
      <c r="B14" s="393" t="s">
        <v>38</v>
      </c>
      <c r="C14" s="394"/>
      <c r="D14" s="394"/>
      <c r="E14" s="394"/>
      <c r="F14" s="394"/>
      <c r="G14" s="395"/>
      <c r="H14" s="268"/>
      <c r="I14" s="268"/>
      <c r="J14" s="268"/>
      <c r="K14" s="268"/>
      <c r="L14" s="268"/>
      <c r="M14" s="396" t="s">
        <v>105</v>
      </c>
      <c r="N14" s="396"/>
      <c r="O14" s="396"/>
      <c r="P14" s="396"/>
      <c r="Q14" s="396"/>
      <c r="R14" s="396"/>
      <c r="S14" s="268"/>
      <c r="T14" s="268"/>
      <c r="U14" s="268"/>
      <c r="V14" s="268"/>
      <c r="W14" s="213" t="s">
        <v>106</v>
      </c>
      <c r="X14" s="213"/>
      <c r="Y14" s="213"/>
      <c r="Z14" s="213"/>
      <c r="AA14" s="441" t="s">
        <v>125</v>
      </c>
      <c r="AB14" s="442"/>
      <c r="AC14" s="443"/>
      <c r="AD14" s="48"/>
      <c r="AE14" s="48"/>
    </row>
    <row r="15" spans="1:51" s="44" customFormat="1" ht="24.95" customHeight="1" thickBot="1" x14ac:dyDescent="0.2">
      <c r="A15" s="266"/>
      <c r="B15" s="397">
        <f>VLOOKUP(B13,$AI$16:$AJ$18,2,FALSE)</f>
        <v>1</v>
      </c>
      <c r="C15" s="398"/>
      <c r="D15" s="399">
        <f>VLOOKUP(D13,$AK$16:$AL$19,2,FALSE)</f>
        <v>1</v>
      </c>
      <c r="E15" s="400"/>
      <c r="F15" s="400"/>
      <c r="G15" s="397"/>
      <c r="H15" s="269"/>
      <c r="I15" s="269"/>
      <c r="J15" s="269"/>
      <c r="K15" s="269"/>
      <c r="L15" s="269"/>
      <c r="M15" s="401" t="s">
        <v>153</v>
      </c>
      <c r="N15" s="401"/>
      <c r="O15" s="401"/>
      <c r="P15" s="401"/>
      <c r="Q15" s="401"/>
      <c r="R15" s="401"/>
      <c r="S15" s="269"/>
      <c r="T15" s="269"/>
      <c r="U15" s="269"/>
      <c r="V15" s="269"/>
      <c r="W15" s="219">
        <v>8500</v>
      </c>
      <c r="X15" s="220"/>
      <c r="Y15" s="220"/>
      <c r="Z15" s="36" t="s">
        <v>35</v>
      </c>
      <c r="AA15" s="463" t="s">
        <v>130</v>
      </c>
      <c r="AB15" s="464"/>
      <c r="AC15" s="465"/>
      <c r="AD15" s="65"/>
      <c r="AE15" s="65"/>
      <c r="AY15" s="82"/>
    </row>
    <row r="16" spans="1:51" s="44" customFormat="1" ht="24.95" customHeight="1" thickTop="1" x14ac:dyDescent="0.15">
      <c r="A16" s="264">
        <v>1</v>
      </c>
      <c r="B16" s="410" t="s">
        <v>17</v>
      </c>
      <c r="C16" s="411"/>
      <c r="D16" s="412" t="s">
        <v>17</v>
      </c>
      <c r="E16" s="413"/>
      <c r="F16" s="413"/>
      <c r="G16" s="414"/>
      <c r="H16" s="409"/>
      <c r="I16" s="409"/>
      <c r="J16" s="409"/>
      <c r="K16" s="409"/>
      <c r="L16" s="409"/>
      <c r="M16" s="415"/>
      <c r="N16" s="415"/>
      <c r="O16" s="415"/>
      <c r="P16" s="415"/>
      <c r="Q16" s="415"/>
      <c r="R16" s="415"/>
      <c r="S16" s="409"/>
      <c r="T16" s="409"/>
      <c r="U16" s="409"/>
      <c r="V16" s="409"/>
      <c r="W16" s="392" t="s">
        <v>36</v>
      </c>
      <c r="X16" s="392"/>
      <c r="Y16" s="392"/>
      <c r="Z16" s="392"/>
      <c r="AA16" s="467" t="s">
        <v>126</v>
      </c>
      <c r="AB16" s="468"/>
      <c r="AC16" s="469"/>
      <c r="AD16" s="48"/>
      <c r="AE16" s="48"/>
      <c r="AI16" s="41" t="s">
        <v>13</v>
      </c>
      <c r="AJ16" s="42">
        <v>1</v>
      </c>
      <c r="AK16" s="42" t="s">
        <v>115</v>
      </c>
      <c r="AL16" s="81">
        <v>1</v>
      </c>
    </row>
    <row r="17" spans="1:52" s="44" customFormat="1" ht="24.95" customHeight="1" x14ac:dyDescent="0.15">
      <c r="A17" s="265"/>
      <c r="B17" s="393" t="s">
        <v>38</v>
      </c>
      <c r="C17" s="394"/>
      <c r="D17" s="394"/>
      <c r="E17" s="394"/>
      <c r="F17" s="394"/>
      <c r="G17" s="395"/>
      <c r="H17" s="272"/>
      <c r="I17" s="272"/>
      <c r="J17" s="272"/>
      <c r="K17" s="272"/>
      <c r="L17" s="272"/>
      <c r="M17" s="391"/>
      <c r="N17" s="391"/>
      <c r="O17" s="391"/>
      <c r="P17" s="391"/>
      <c r="Q17" s="391"/>
      <c r="R17" s="391"/>
      <c r="S17" s="272"/>
      <c r="T17" s="272"/>
      <c r="U17" s="272"/>
      <c r="V17" s="272"/>
      <c r="W17" s="209" t="s">
        <v>108</v>
      </c>
      <c r="X17" s="209"/>
      <c r="Y17" s="209"/>
      <c r="Z17" s="209"/>
      <c r="AA17" s="445" t="s">
        <v>126</v>
      </c>
      <c r="AB17" s="446"/>
      <c r="AC17" s="447"/>
      <c r="AD17" s="48"/>
      <c r="AE17" s="48"/>
      <c r="AI17" s="41" t="s">
        <v>73</v>
      </c>
      <c r="AJ17" s="42">
        <v>0.8</v>
      </c>
      <c r="AK17" s="42" t="s">
        <v>72</v>
      </c>
      <c r="AL17" s="81">
        <v>1</v>
      </c>
    </row>
    <row r="18" spans="1:52" s="44" customFormat="1" ht="24.95" customHeight="1" x14ac:dyDescent="0.15">
      <c r="A18" s="286"/>
      <c r="B18" s="402">
        <f>VLOOKUP(B16,$AI$16:$AJ$18,2,FALSE)</f>
        <v>0</v>
      </c>
      <c r="C18" s="402"/>
      <c r="D18" s="416">
        <f>VLOOKUP(D16,$AK$16:$AL$19,2,FALSE)</f>
        <v>0</v>
      </c>
      <c r="E18" s="417"/>
      <c r="F18" s="417"/>
      <c r="G18" s="418"/>
      <c r="H18" s="287"/>
      <c r="I18" s="287"/>
      <c r="J18" s="287"/>
      <c r="K18" s="287"/>
      <c r="L18" s="287"/>
      <c r="M18" s="419"/>
      <c r="N18" s="419"/>
      <c r="O18" s="419"/>
      <c r="P18" s="419"/>
      <c r="Q18" s="419"/>
      <c r="R18" s="419"/>
      <c r="S18" s="287"/>
      <c r="T18" s="287"/>
      <c r="U18" s="287"/>
      <c r="V18" s="287"/>
      <c r="W18" s="292"/>
      <c r="X18" s="293"/>
      <c r="Y18" s="293"/>
      <c r="Z18" s="38" t="s">
        <v>35</v>
      </c>
      <c r="AA18" s="470" t="s">
        <v>126</v>
      </c>
      <c r="AB18" s="471"/>
      <c r="AC18" s="472"/>
      <c r="AD18" s="65"/>
      <c r="AE18" s="65"/>
      <c r="AI18" s="25" t="s">
        <v>17</v>
      </c>
      <c r="AJ18" s="25"/>
      <c r="AK18" s="42" t="s">
        <v>117</v>
      </c>
      <c r="AL18" s="81">
        <v>0.8</v>
      </c>
      <c r="AZ18" s="83"/>
    </row>
    <row r="19" spans="1:52" s="44" customFormat="1" ht="24.95" customHeight="1" x14ac:dyDescent="0.15">
      <c r="A19" s="265">
        <v>2</v>
      </c>
      <c r="B19" s="386" t="s">
        <v>17</v>
      </c>
      <c r="C19" s="387"/>
      <c r="D19" s="388" t="s">
        <v>17</v>
      </c>
      <c r="E19" s="389"/>
      <c r="F19" s="389"/>
      <c r="G19" s="390"/>
      <c r="H19" s="272"/>
      <c r="I19" s="272"/>
      <c r="J19" s="272"/>
      <c r="K19" s="272"/>
      <c r="L19" s="272"/>
      <c r="M19" s="391"/>
      <c r="N19" s="391"/>
      <c r="O19" s="391"/>
      <c r="P19" s="391"/>
      <c r="Q19" s="391"/>
      <c r="R19" s="391"/>
      <c r="S19" s="272"/>
      <c r="T19" s="272"/>
      <c r="U19" s="272"/>
      <c r="V19" s="272"/>
      <c r="W19" s="230" t="s">
        <v>36</v>
      </c>
      <c r="X19" s="230"/>
      <c r="Y19" s="230"/>
      <c r="Z19" s="230"/>
      <c r="AA19" s="445" t="s">
        <v>126</v>
      </c>
      <c r="AB19" s="446"/>
      <c r="AC19" s="447"/>
      <c r="AD19" s="48"/>
      <c r="AE19" s="48"/>
      <c r="AF19" s="48"/>
      <c r="AK19" s="25" t="s">
        <v>17</v>
      </c>
      <c r="AL19" s="25"/>
    </row>
    <row r="20" spans="1:52" s="44" customFormat="1" ht="24.95" customHeight="1" x14ac:dyDescent="0.15">
      <c r="A20" s="265"/>
      <c r="B20" s="393" t="s">
        <v>38</v>
      </c>
      <c r="C20" s="394"/>
      <c r="D20" s="394"/>
      <c r="E20" s="394"/>
      <c r="F20" s="394"/>
      <c r="G20" s="395"/>
      <c r="H20" s="272"/>
      <c r="I20" s="272"/>
      <c r="J20" s="272"/>
      <c r="K20" s="272"/>
      <c r="L20" s="272"/>
      <c r="M20" s="391"/>
      <c r="N20" s="391"/>
      <c r="O20" s="391"/>
      <c r="P20" s="391"/>
      <c r="Q20" s="391"/>
      <c r="R20" s="391"/>
      <c r="S20" s="272"/>
      <c r="T20" s="272"/>
      <c r="U20" s="272"/>
      <c r="V20" s="272"/>
      <c r="W20" s="209" t="s">
        <v>108</v>
      </c>
      <c r="X20" s="209"/>
      <c r="Y20" s="209"/>
      <c r="Z20" s="209"/>
      <c r="AA20" s="445" t="s">
        <v>126</v>
      </c>
      <c r="AB20" s="446"/>
      <c r="AC20" s="447"/>
      <c r="AD20" s="48"/>
      <c r="AE20" s="48"/>
      <c r="AF20" s="48"/>
    </row>
    <row r="21" spans="1:52" s="44" customFormat="1" ht="24.95" customHeight="1" x14ac:dyDescent="0.15">
      <c r="A21" s="265"/>
      <c r="B21" s="402">
        <f>VLOOKUP(B19,$AI$16:$AJ$18,2,FALSE)</f>
        <v>0</v>
      </c>
      <c r="C21" s="402"/>
      <c r="D21" s="403">
        <f>VLOOKUP(D19,$AK$16:$AL$19,2,FALSE)</f>
        <v>0</v>
      </c>
      <c r="E21" s="404"/>
      <c r="F21" s="404"/>
      <c r="G21" s="405"/>
      <c r="H21" s="272"/>
      <c r="I21" s="272"/>
      <c r="J21" s="272"/>
      <c r="K21" s="272"/>
      <c r="L21" s="272"/>
      <c r="M21" s="391"/>
      <c r="N21" s="391"/>
      <c r="O21" s="391"/>
      <c r="P21" s="391"/>
      <c r="Q21" s="391"/>
      <c r="R21" s="391"/>
      <c r="S21" s="272"/>
      <c r="T21" s="272"/>
      <c r="U21" s="272"/>
      <c r="V21" s="272"/>
      <c r="W21" s="225"/>
      <c r="X21" s="226"/>
      <c r="Y21" s="226"/>
      <c r="Z21" s="37" t="s">
        <v>35</v>
      </c>
      <c r="AA21" s="445" t="s">
        <v>126</v>
      </c>
      <c r="AB21" s="446"/>
      <c r="AC21" s="447"/>
      <c r="AD21" s="65"/>
      <c r="AE21" s="65"/>
      <c r="AF21" s="65"/>
    </row>
    <row r="22" spans="1:52" s="44" customFormat="1" ht="24.95" customHeight="1" x14ac:dyDescent="0.15">
      <c r="A22" s="265">
        <v>3</v>
      </c>
      <c r="B22" s="386" t="s">
        <v>17</v>
      </c>
      <c r="C22" s="387"/>
      <c r="D22" s="388" t="s">
        <v>17</v>
      </c>
      <c r="E22" s="389"/>
      <c r="F22" s="389"/>
      <c r="G22" s="390"/>
      <c r="H22" s="272"/>
      <c r="I22" s="272"/>
      <c r="J22" s="272"/>
      <c r="K22" s="272"/>
      <c r="L22" s="272"/>
      <c r="M22" s="391"/>
      <c r="N22" s="391"/>
      <c r="O22" s="391"/>
      <c r="P22" s="391"/>
      <c r="Q22" s="391"/>
      <c r="R22" s="391"/>
      <c r="S22" s="272"/>
      <c r="T22" s="272"/>
      <c r="U22" s="272"/>
      <c r="V22" s="272"/>
      <c r="W22" s="230" t="s">
        <v>36</v>
      </c>
      <c r="X22" s="230"/>
      <c r="Y22" s="230"/>
      <c r="Z22" s="230"/>
      <c r="AA22" s="445" t="s">
        <v>126</v>
      </c>
      <c r="AB22" s="446"/>
      <c r="AC22" s="447"/>
      <c r="AD22" s="48"/>
      <c r="AE22" s="48"/>
      <c r="AF22" s="48"/>
    </row>
    <row r="23" spans="1:52" s="44" customFormat="1" ht="24.95" customHeight="1" x14ac:dyDescent="0.15">
      <c r="A23" s="265"/>
      <c r="B23" s="393" t="s">
        <v>38</v>
      </c>
      <c r="C23" s="394"/>
      <c r="D23" s="394"/>
      <c r="E23" s="394"/>
      <c r="F23" s="394"/>
      <c r="G23" s="395"/>
      <c r="H23" s="272"/>
      <c r="I23" s="272"/>
      <c r="J23" s="272"/>
      <c r="K23" s="272"/>
      <c r="L23" s="272"/>
      <c r="M23" s="391"/>
      <c r="N23" s="391"/>
      <c r="O23" s="391"/>
      <c r="P23" s="391"/>
      <c r="Q23" s="391"/>
      <c r="R23" s="391"/>
      <c r="S23" s="272"/>
      <c r="T23" s="272"/>
      <c r="U23" s="272"/>
      <c r="V23" s="272"/>
      <c r="W23" s="209" t="s">
        <v>108</v>
      </c>
      <c r="X23" s="209"/>
      <c r="Y23" s="209"/>
      <c r="Z23" s="209"/>
      <c r="AA23" s="445" t="s">
        <v>126</v>
      </c>
      <c r="AB23" s="446"/>
      <c r="AC23" s="447"/>
      <c r="AD23" s="48"/>
      <c r="AE23" s="48"/>
      <c r="AF23" s="48"/>
    </row>
    <row r="24" spans="1:52" s="44" customFormat="1" ht="24.95" customHeight="1" thickBot="1" x14ac:dyDescent="0.2">
      <c r="A24" s="265"/>
      <c r="B24" s="402">
        <f>VLOOKUP(B22,$AI$16:$AJ$18,2,FALSE)</f>
        <v>0</v>
      </c>
      <c r="C24" s="402"/>
      <c r="D24" s="403">
        <f>VLOOKUP(D22,$AK$16:$AL$19,2,FALSE)</f>
        <v>0</v>
      </c>
      <c r="E24" s="404"/>
      <c r="F24" s="404"/>
      <c r="G24" s="405"/>
      <c r="H24" s="272"/>
      <c r="I24" s="272"/>
      <c r="J24" s="272"/>
      <c r="K24" s="272"/>
      <c r="L24" s="272"/>
      <c r="M24" s="391"/>
      <c r="N24" s="391"/>
      <c r="O24" s="391"/>
      <c r="P24" s="391"/>
      <c r="Q24" s="391"/>
      <c r="R24" s="391"/>
      <c r="S24" s="272"/>
      <c r="T24" s="272"/>
      <c r="U24" s="272"/>
      <c r="V24" s="272"/>
      <c r="W24" s="225"/>
      <c r="X24" s="226"/>
      <c r="Y24" s="226"/>
      <c r="Z24" s="37" t="s">
        <v>35</v>
      </c>
      <c r="AA24" s="445" t="s">
        <v>126</v>
      </c>
      <c r="AB24" s="446"/>
      <c r="AC24" s="447"/>
      <c r="AD24" s="65"/>
      <c r="AE24" s="65"/>
      <c r="AF24" s="65"/>
    </row>
    <row r="25" spans="1:52" s="44" customFormat="1" ht="24.95" customHeight="1" x14ac:dyDescent="0.15">
      <c r="A25" s="421" t="s">
        <v>23</v>
      </c>
      <c r="B25" s="299" t="s">
        <v>132</v>
      </c>
      <c r="C25" s="299"/>
      <c r="D25" s="299"/>
      <c r="E25" s="299"/>
      <c r="F25" s="299"/>
      <c r="G25" s="299"/>
      <c r="H25" s="299"/>
      <c r="I25" s="299" t="s">
        <v>56</v>
      </c>
      <c r="J25" s="299"/>
      <c r="K25" s="299"/>
      <c r="L25" s="299"/>
      <c r="M25" s="299"/>
      <c r="N25" s="299"/>
      <c r="O25" s="299"/>
      <c r="P25" s="309" t="s">
        <v>160</v>
      </c>
      <c r="Q25" s="310"/>
      <c r="R25" s="310"/>
      <c r="S25" s="310"/>
      <c r="T25" s="310"/>
      <c r="U25" s="311"/>
      <c r="V25" s="439" t="s">
        <v>58</v>
      </c>
      <c r="W25" s="439"/>
      <c r="X25" s="439"/>
      <c r="Y25" s="439"/>
      <c r="Z25" s="340" t="s">
        <v>16</v>
      </c>
      <c r="AA25" s="342"/>
      <c r="AB25" s="342"/>
      <c r="AC25" s="440"/>
      <c r="AD25" s="48"/>
      <c r="AE25" s="48"/>
      <c r="AF25" s="48"/>
    </row>
    <row r="26" spans="1:52" s="44" customFormat="1" ht="24.95" customHeight="1" x14ac:dyDescent="0.15">
      <c r="A26" s="422"/>
      <c r="B26" s="299" t="s">
        <v>55</v>
      </c>
      <c r="C26" s="299"/>
      <c r="D26" s="299"/>
      <c r="E26" s="300">
        <v>6</v>
      </c>
      <c r="F26" s="301"/>
      <c r="G26" s="301"/>
      <c r="H26" s="302"/>
      <c r="I26" s="299" t="s">
        <v>55</v>
      </c>
      <c r="J26" s="299"/>
      <c r="K26" s="299"/>
      <c r="L26" s="300">
        <v>6</v>
      </c>
      <c r="M26" s="301"/>
      <c r="N26" s="301"/>
      <c r="O26" s="302"/>
      <c r="P26" s="300" t="s">
        <v>159</v>
      </c>
      <c r="Q26" s="301"/>
      <c r="R26" s="302"/>
      <c r="S26" s="300">
        <v>6</v>
      </c>
      <c r="T26" s="301"/>
      <c r="U26" s="302"/>
      <c r="V26" s="423">
        <f>SUM(B27:M28)</f>
        <v>0</v>
      </c>
      <c r="W26" s="423"/>
      <c r="X26" s="423"/>
      <c r="Y26" s="423"/>
      <c r="Z26" s="424">
        <f>AB6+V26</f>
        <v>0</v>
      </c>
      <c r="AA26" s="425"/>
      <c r="AB26" s="425"/>
      <c r="AC26" s="426"/>
      <c r="AD26" s="48"/>
      <c r="AE26" s="48"/>
      <c r="AF26" s="48"/>
    </row>
    <row r="27" spans="1:52" s="44" customFormat="1" ht="24.95" customHeight="1" x14ac:dyDescent="0.15">
      <c r="A27" s="422"/>
      <c r="B27" s="303">
        <f>ROUND(IF($AA$2="有",E26*B18*D18*0.8,E26*B18*D18),2)</f>
        <v>0</v>
      </c>
      <c r="C27" s="304"/>
      <c r="D27" s="304"/>
      <c r="E27" s="304"/>
      <c r="F27" s="304"/>
      <c r="G27" s="304"/>
      <c r="H27" s="305"/>
      <c r="I27" s="303">
        <f>ROUND(IF($AA$2="有",L26*B21*D21*0.8,L26*B21*D21),2)</f>
        <v>0</v>
      </c>
      <c r="J27" s="304"/>
      <c r="K27" s="304"/>
      <c r="L27" s="304"/>
      <c r="M27" s="304"/>
      <c r="N27" s="304"/>
      <c r="O27" s="305"/>
      <c r="P27" s="303">
        <f>ROUND(IF($AA$2="有",S26*B24*D24*0.8,S26*B24*D24),2)</f>
        <v>0</v>
      </c>
      <c r="Q27" s="304"/>
      <c r="R27" s="304"/>
      <c r="S27" s="304"/>
      <c r="T27" s="304"/>
      <c r="U27" s="305"/>
      <c r="V27" s="423"/>
      <c r="W27" s="423"/>
      <c r="X27" s="423"/>
      <c r="Y27" s="423"/>
      <c r="Z27" s="427"/>
      <c r="AA27" s="428"/>
      <c r="AB27" s="428"/>
      <c r="AC27" s="429"/>
      <c r="AD27" s="65"/>
      <c r="AE27" s="65"/>
      <c r="AF27" s="65"/>
    </row>
    <row r="28" spans="1:52" s="44" customFormat="1" ht="24.95" customHeight="1" x14ac:dyDescent="0.15">
      <c r="A28" s="422"/>
      <c r="B28" s="306"/>
      <c r="C28" s="307"/>
      <c r="D28" s="307"/>
      <c r="E28" s="307"/>
      <c r="F28" s="307"/>
      <c r="G28" s="307"/>
      <c r="H28" s="308"/>
      <c r="I28" s="306"/>
      <c r="J28" s="307"/>
      <c r="K28" s="307"/>
      <c r="L28" s="307"/>
      <c r="M28" s="307"/>
      <c r="N28" s="307"/>
      <c r="O28" s="308"/>
      <c r="P28" s="306"/>
      <c r="Q28" s="307"/>
      <c r="R28" s="307"/>
      <c r="S28" s="307"/>
      <c r="T28" s="307"/>
      <c r="U28" s="308"/>
      <c r="V28" s="423"/>
      <c r="W28" s="423"/>
      <c r="X28" s="423"/>
      <c r="Y28" s="423"/>
      <c r="Z28" s="430"/>
      <c r="AA28" s="431"/>
      <c r="AB28" s="431"/>
      <c r="AC28" s="432"/>
      <c r="AD28" s="65"/>
      <c r="AE28" s="65"/>
    </row>
    <row r="29" spans="1:52" s="44" customFormat="1" ht="24.95" customHeight="1" x14ac:dyDescent="0.15">
      <c r="A29" s="420" t="s">
        <v>59</v>
      </c>
      <c r="B29" s="433" t="s">
        <v>53</v>
      </c>
      <c r="C29" s="434"/>
      <c r="D29" s="434"/>
      <c r="E29" s="434"/>
      <c r="F29" s="434"/>
      <c r="G29" s="434"/>
      <c r="H29" s="434"/>
      <c r="I29" s="434"/>
      <c r="J29" s="434"/>
      <c r="K29" s="434"/>
      <c r="L29" s="434"/>
      <c r="M29" s="434"/>
      <c r="N29" s="434"/>
      <c r="O29" s="434"/>
      <c r="P29" s="434"/>
      <c r="Q29" s="434"/>
      <c r="R29" s="434"/>
      <c r="S29" s="434"/>
      <c r="T29" s="434"/>
      <c r="U29" s="434"/>
      <c r="V29" s="434"/>
      <c r="W29" s="434"/>
      <c r="X29" s="434"/>
      <c r="Y29" s="434"/>
      <c r="Z29" s="434"/>
      <c r="AA29" s="434"/>
      <c r="AB29" s="434"/>
      <c r="AC29" s="435"/>
      <c r="AD29" s="65"/>
      <c r="AE29" s="65"/>
      <c r="AO29" s="25"/>
      <c r="AP29" s="25"/>
      <c r="AQ29" s="25"/>
    </row>
    <row r="30" spans="1:52" s="44" customFormat="1" ht="24.95" customHeight="1" x14ac:dyDescent="0.15">
      <c r="A30" s="420"/>
      <c r="B30" s="436" t="s">
        <v>162</v>
      </c>
      <c r="C30" s="437"/>
      <c r="D30" s="437"/>
      <c r="E30" s="437"/>
      <c r="F30" s="437"/>
      <c r="G30" s="437"/>
      <c r="H30" s="437"/>
      <c r="I30" s="437"/>
      <c r="J30" s="437"/>
      <c r="K30" s="437"/>
      <c r="L30" s="437"/>
      <c r="M30" s="437"/>
      <c r="N30" s="437"/>
      <c r="O30" s="437"/>
      <c r="P30" s="437"/>
      <c r="Q30" s="437"/>
      <c r="R30" s="437"/>
      <c r="S30" s="437"/>
      <c r="T30" s="437"/>
      <c r="U30" s="437"/>
      <c r="V30" s="437"/>
      <c r="W30" s="437"/>
      <c r="X30" s="437"/>
      <c r="Y30" s="437"/>
      <c r="Z30" s="437"/>
      <c r="AA30" s="437"/>
      <c r="AB30" s="437"/>
      <c r="AC30" s="438"/>
      <c r="AD30" s="65"/>
      <c r="AE30" s="65"/>
      <c r="AI30" s="25"/>
      <c r="AJ30" s="25"/>
      <c r="AO30" s="25"/>
      <c r="AP30" s="25"/>
      <c r="AQ30" s="25"/>
    </row>
    <row r="31" spans="1:52" s="44" customFormat="1" ht="24.95" customHeight="1" x14ac:dyDescent="0.15">
      <c r="A31" s="420"/>
      <c r="B31" s="1" t="s">
        <v>133</v>
      </c>
      <c r="C31" s="1"/>
      <c r="D31" s="1"/>
      <c r="E31" s="1"/>
      <c r="F31" s="1"/>
      <c r="G31" s="1"/>
      <c r="H31" s="1"/>
      <c r="I31" s="1"/>
      <c r="J31" s="1"/>
      <c r="K31" s="1"/>
      <c r="L31" s="1"/>
      <c r="M31" s="1"/>
      <c r="N31" s="1"/>
      <c r="O31" s="1"/>
      <c r="P31" s="1"/>
      <c r="Q31" s="1"/>
      <c r="R31" s="1"/>
      <c r="S31" s="1"/>
      <c r="T31" s="1"/>
      <c r="U31" s="1"/>
      <c r="V31" s="1"/>
      <c r="W31" s="1"/>
      <c r="X31" s="1"/>
      <c r="Y31" s="1"/>
      <c r="Z31" s="1"/>
      <c r="AA31" s="1"/>
      <c r="AB31" s="1"/>
      <c r="AC31" s="62"/>
      <c r="AD31" s="65"/>
      <c r="AE31" s="65"/>
      <c r="AI31" s="25"/>
      <c r="AJ31" s="25"/>
      <c r="AM31" s="25"/>
      <c r="AO31" s="25"/>
      <c r="AP31" s="25"/>
      <c r="AQ31" s="25"/>
    </row>
    <row r="32" spans="1:52" s="44" customFormat="1" ht="24.95" customHeight="1" x14ac:dyDescent="0.15">
      <c r="A32" s="420"/>
      <c r="B32" s="26" t="s">
        <v>60</v>
      </c>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63"/>
      <c r="AD32" s="65"/>
      <c r="AE32" s="65"/>
      <c r="AF32" s="65"/>
      <c r="AI32" s="25"/>
      <c r="AJ32" s="25"/>
      <c r="AK32" s="25"/>
      <c r="AL32" s="25"/>
      <c r="AM32" s="25"/>
      <c r="AN32" s="25"/>
      <c r="AO32" s="25"/>
      <c r="AP32" s="25"/>
      <c r="AQ32" s="25"/>
    </row>
    <row r="33" spans="1:39" s="44" customFormat="1" ht="19.7" customHeight="1" x14ac:dyDescent="0.15">
      <c r="A33" s="48"/>
      <c r="B33" s="48"/>
      <c r="C33" s="48"/>
      <c r="D33" s="48"/>
      <c r="E33" s="48"/>
      <c r="F33" s="1"/>
      <c r="G33" s="1"/>
      <c r="H33" s="1"/>
      <c r="I33" s="1"/>
      <c r="J33" s="1"/>
      <c r="K33" s="1"/>
      <c r="L33" s="1"/>
      <c r="M33" s="1"/>
      <c r="N33" s="1"/>
      <c r="O33" s="1"/>
      <c r="P33" s="1"/>
      <c r="Q33" s="1"/>
      <c r="R33" s="1"/>
      <c r="S33" s="1"/>
      <c r="T33" s="1"/>
      <c r="U33" s="1"/>
      <c r="V33" s="1"/>
      <c r="W33" s="1"/>
      <c r="X33" s="1"/>
      <c r="Y33" s="1"/>
      <c r="Z33" s="65"/>
      <c r="AA33" s="65"/>
      <c r="AB33" s="65"/>
      <c r="AE33" s="25"/>
      <c r="AF33" s="25"/>
      <c r="AG33" s="25"/>
      <c r="AH33" s="25"/>
      <c r="AI33" s="25"/>
      <c r="AJ33" s="25"/>
      <c r="AK33" s="25"/>
      <c r="AL33" s="25"/>
      <c r="AM33" s="25"/>
    </row>
    <row r="34" spans="1:39" ht="19.7" customHeight="1" x14ac:dyDescent="0.15">
      <c r="A34" s="48"/>
      <c r="B34" s="48"/>
      <c r="C34" s="48"/>
      <c r="D34" s="48"/>
      <c r="E34" s="48"/>
    </row>
    <row r="35" spans="1:39" ht="19.7" customHeight="1" x14ac:dyDescent="0.15"/>
    <row r="36" spans="1:39" ht="12.75" customHeight="1" x14ac:dyDescent="0.15"/>
    <row r="37" spans="1:39" ht="12.75" customHeight="1" x14ac:dyDescent="0.15"/>
  </sheetData>
  <mergeCells count="130">
    <mergeCell ref="AA9:AC9"/>
    <mergeCell ref="W10:Z10"/>
    <mergeCell ref="AA10:AC10"/>
    <mergeCell ref="W11:Z11"/>
    <mergeCell ref="AA11:AC11"/>
    <mergeCell ref="A29:A32"/>
    <mergeCell ref="A25:A28"/>
    <mergeCell ref="V26:Y28"/>
    <mergeCell ref="Z26:AC28"/>
    <mergeCell ref="B29:AC29"/>
    <mergeCell ref="B30:AC30"/>
    <mergeCell ref="Z25:AC25"/>
    <mergeCell ref="A9:A12"/>
    <mergeCell ref="H9:L12"/>
    <mergeCell ref="B10:C12"/>
    <mergeCell ref="D10:G12"/>
    <mergeCell ref="M10:R11"/>
    <mergeCell ref="S10:V12"/>
    <mergeCell ref="A13:A15"/>
    <mergeCell ref="H13:L15"/>
    <mergeCell ref="S13:V15"/>
    <mergeCell ref="B15:C15"/>
    <mergeCell ref="D15:G15"/>
    <mergeCell ref="M15:R15"/>
    <mergeCell ref="B9:C9"/>
    <mergeCell ref="D9:G9"/>
    <mergeCell ref="M9:R9"/>
    <mergeCell ref="S9:Z9"/>
    <mergeCell ref="V25:Y25"/>
    <mergeCell ref="B27:H28"/>
    <mergeCell ref="I27:O28"/>
    <mergeCell ref="P27:U28"/>
    <mergeCell ref="A16:A18"/>
    <mergeCell ref="H16:L18"/>
    <mergeCell ref="S16:V18"/>
    <mergeCell ref="A19:A21"/>
    <mergeCell ref="H19:L21"/>
    <mergeCell ref="S19:V21"/>
    <mergeCell ref="A22:A24"/>
    <mergeCell ref="H22:L24"/>
    <mergeCell ref="S22:V24"/>
    <mergeCell ref="B23:G23"/>
    <mergeCell ref="M23:R23"/>
    <mergeCell ref="B19:C19"/>
    <mergeCell ref="D19:G19"/>
    <mergeCell ref="M19:R19"/>
    <mergeCell ref="B16:C16"/>
    <mergeCell ref="D16:G16"/>
    <mergeCell ref="B25:H25"/>
    <mergeCell ref="I25:O25"/>
    <mergeCell ref="P25:U25"/>
    <mergeCell ref="B26:D26"/>
    <mergeCell ref="E26:H26"/>
    <mergeCell ref="I26:K26"/>
    <mergeCell ref="L26:O26"/>
    <mergeCell ref="P26:R26"/>
    <mergeCell ref="S26:U26"/>
    <mergeCell ref="W23:Z23"/>
    <mergeCell ref="AA23:AC23"/>
    <mergeCell ref="B24:C24"/>
    <mergeCell ref="D24:G24"/>
    <mergeCell ref="M24:R24"/>
    <mergeCell ref="W24:Y24"/>
    <mergeCell ref="AA24:AC24"/>
    <mergeCell ref="B21:C21"/>
    <mergeCell ref="D21:G21"/>
    <mergeCell ref="M21:R21"/>
    <mergeCell ref="W21:Y21"/>
    <mergeCell ref="AA21:AC21"/>
    <mergeCell ref="B22:C22"/>
    <mergeCell ref="D22:G22"/>
    <mergeCell ref="M22:R22"/>
    <mergeCell ref="W22:Z22"/>
    <mergeCell ref="AA22:AC22"/>
    <mergeCell ref="W19:Z19"/>
    <mergeCell ref="AA19:AC19"/>
    <mergeCell ref="B20:G20"/>
    <mergeCell ref="M20:R20"/>
    <mergeCell ref="W20:Z20"/>
    <mergeCell ref="AA20:AC20"/>
    <mergeCell ref="B17:G17"/>
    <mergeCell ref="M17:R17"/>
    <mergeCell ref="W17:Z17"/>
    <mergeCell ref="AA17:AC17"/>
    <mergeCell ref="B18:C18"/>
    <mergeCell ref="D18:G18"/>
    <mergeCell ref="M18:R18"/>
    <mergeCell ref="W18:Y18"/>
    <mergeCell ref="AA18:AC18"/>
    <mergeCell ref="W16:Z16"/>
    <mergeCell ref="AA16:AC16"/>
    <mergeCell ref="M12:R12"/>
    <mergeCell ref="W12:Z12"/>
    <mergeCell ref="AA12:AC12"/>
    <mergeCell ref="B13:C13"/>
    <mergeCell ref="D13:G13"/>
    <mergeCell ref="M13:R13"/>
    <mergeCell ref="W13:Z13"/>
    <mergeCell ref="AA13:AC13"/>
    <mergeCell ref="B14:G14"/>
    <mergeCell ref="M14:R14"/>
    <mergeCell ref="W14:Z14"/>
    <mergeCell ref="AA14:AC14"/>
    <mergeCell ref="W15:Y15"/>
    <mergeCell ref="AA15:AC15"/>
    <mergeCell ref="M16:R16"/>
    <mergeCell ref="Z5:AC5"/>
    <mergeCell ref="A6:J6"/>
    <mergeCell ref="N6:Q6"/>
    <mergeCell ref="W6:X6"/>
    <mergeCell ref="Z6:AA6"/>
    <mergeCell ref="A7:J7"/>
    <mergeCell ref="N7:Q7"/>
    <mergeCell ref="W7:X7"/>
    <mergeCell ref="Z7:AA7"/>
    <mergeCell ref="AB6:AC7"/>
    <mergeCell ref="W1:Y1"/>
    <mergeCell ref="Z1:AC1"/>
    <mergeCell ref="AA2:AB2"/>
    <mergeCell ref="A3:B3"/>
    <mergeCell ref="C3:M3"/>
    <mergeCell ref="N3:Q3"/>
    <mergeCell ref="R3:Y3"/>
    <mergeCell ref="AA3:AB3"/>
    <mergeCell ref="A4:B4"/>
    <mergeCell ref="C4:M4"/>
    <mergeCell ref="N4:O4"/>
    <mergeCell ref="P4:U4"/>
    <mergeCell ref="V4:Y4"/>
    <mergeCell ref="Z4:AB4"/>
  </mergeCells>
  <phoneticPr fontId="1"/>
  <dataValidations count="4">
    <dataValidation type="list" allowBlank="1" showInputMessage="1" showErrorMessage="1" sqref="D13:G13 D19:G19 D16:G16 D22:G22">
      <formula1>$AK$16:$AK$19</formula1>
    </dataValidation>
    <dataValidation type="list" allowBlank="1" showInputMessage="1" showErrorMessage="1" sqref="A6:J7">
      <formula1>$AI$8:$AI$10</formula1>
    </dataValidation>
    <dataValidation type="list" allowBlank="1" showInputMessage="1" showErrorMessage="1" sqref="B13:C13 B22:C22 B16:C16 B19:C19">
      <formula1>$AI$16:$AI$18</formula1>
    </dataValidation>
    <dataValidation type="list" allowBlank="1" showInputMessage="1" showErrorMessage="1" sqref="AA2:AB2">
      <formula1>$AI$2:$AI$4</formula1>
    </dataValidation>
  </dataValidations>
  <pageMargins left="0.78740157480314965" right="0.39370078740157483" top="0.78740157480314965" bottom="0.78740157480314965" header="0.59055118110236227" footer="0.3937007874015748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I46"/>
  <sheetViews>
    <sheetView showGridLines="0" view="pageBreakPreview" zoomScaleSheetLayoutView="100" workbookViewId="0">
      <selection activeCell="P51" sqref="P51"/>
    </sheetView>
  </sheetViews>
  <sheetFormatPr defaultColWidth="13" defaultRowHeight="15" customHeight="1" x14ac:dyDescent="0.15"/>
  <cols>
    <col min="1" max="1" width="1" style="1" customWidth="1"/>
    <col min="2" max="2" width="2.5" style="1" customWidth="1"/>
    <col min="3" max="3" width="3.125" style="1" customWidth="1"/>
    <col min="4" max="14" width="3.625" style="1" customWidth="1"/>
    <col min="15" max="38" width="3.125" style="1" customWidth="1"/>
    <col min="39" max="16384" width="13" style="1"/>
  </cols>
  <sheetData>
    <row r="1" spans="3:35" ht="18" customHeight="1" x14ac:dyDescent="0.15">
      <c r="C1" s="25"/>
      <c r="D1" s="25"/>
      <c r="E1" s="25"/>
      <c r="F1" s="25"/>
      <c r="G1" s="25"/>
      <c r="H1" s="25"/>
      <c r="I1" s="25"/>
      <c r="J1" s="25"/>
      <c r="K1" s="25"/>
      <c r="L1" s="25"/>
      <c r="M1" s="25"/>
      <c r="N1" s="25"/>
      <c r="O1" s="25"/>
      <c r="P1" s="25"/>
      <c r="Q1" s="25"/>
      <c r="R1" s="25"/>
      <c r="S1" s="25"/>
      <c r="T1" s="182" t="s">
        <v>78</v>
      </c>
      <c r="U1" s="182"/>
      <c r="V1" s="182"/>
      <c r="W1" s="182"/>
      <c r="X1" s="182"/>
      <c r="Y1" s="182"/>
      <c r="Z1" s="182"/>
      <c r="AA1" s="182"/>
      <c r="AB1" s="182"/>
    </row>
    <row r="2" spans="3:35" ht="18" customHeight="1" x14ac:dyDescent="0.15">
      <c r="C2" s="25"/>
      <c r="D2" s="25"/>
      <c r="E2" s="25"/>
      <c r="F2" s="25"/>
      <c r="G2" s="25"/>
      <c r="H2" s="25"/>
      <c r="I2" s="25"/>
      <c r="J2" s="25"/>
      <c r="K2" s="25"/>
      <c r="L2" s="25"/>
      <c r="M2" s="25"/>
      <c r="N2" s="25"/>
      <c r="O2" s="25"/>
      <c r="P2" s="25"/>
      <c r="Q2" s="25"/>
      <c r="R2" s="25"/>
      <c r="S2" s="25"/>
      <c r="T2" s="25"/>
      <c r="U2" s="25"/>
      <c r="V2" s="25"/>
      <c r="W2" s="25"/>
      <c r="X2" s="25"/>
      <c r="Y2" s="25"/>
      <c r="Z2" s="25"/>
      <c r="AA2" s="25"/>
    </row>
    <row r="3" spans="3:35" ht="18" customHeight="1" x14ac:dyDescent="0.15">
      <c r="G3" s="103" t="s">
        <v>77</v>
      </c>
      <c r="H3" s="103"/>
      <c r="I3" s="103"/>
      <c r="J3" s="103"/>
      <c r="K3" s="103"/>
      <c r="L3" s="103"/>
      <c r="M3" s="103"/>
      <c r="N3" s="103"/>
      <c r="O3" s="103"/>
      <c r="P3" s="103"/>
      <c r="Q3" s="103"/>
      <c r="R3" s="103"/>
      <c r="S3" s="103"/>
      <c r="T3" s="103"/>
      <c r="U3" s="103"/>
      <c r="V3" s="103"/>
      <c r="W3" s="103"/>
      <c r="Y3" s="25"/>
      <c r="Z3" s="25"/>
      <c r="AA3" s="25"/>
    </row>
    <row r="4" spans="3:35" ht="18" customHeight="1" x14ac:dyDescent="0.15"/>
    <row r="5" spans="3:35" ht="18" customHeight="1" x14ac:dyDescent="0.15">
      <c r="S5" s="473" t="s">
        <v>137</v>
      </c>
      <c r="T5" s="473"/>
      <c r="U5" s="473"/>
      <c r="V5" s="473"/>
      <c r="W5" s="473"/>
      <c r="X5" s="473"/>
      <c r="Y5" s="473"/>
      <c r="Z5" s="473"/>
      <c r="AA5" s="473"/>
      <c r="AB5" s="473"/>
    </row>
    <row r="6" spans="3:35" ht="18" customHeight="1" x14ac:dyDescent="0.15">
      <c r="Y6" s="25"/>
      <c r="Z6" s="25"/>
      <c r="AA6" s="25"/>
    </row>
    <row r="7" spans="3:35" ht="18" customHeight="1" x14ac:dyDescent="0.15">
      <c r="C7" s="84" t="s">
        <v>92</v>
      </c>
      <c r="D7" s="84"/>
      <c r="E7" s="84"/>
      <c r="F7" s="84"/>
      <c r="G7" s="84"/>
      <c r="H7" s="84"/>
      <c r="I7" s="84"/>
      <c r="J7" s="84"/>
      <c r="K7" s="84"/>
      <c r="L7" s="84"/>
      <c r="Y7" s="25"/>
      <c r="Z7" s="25"/>
      <c r="AA7" s="25"/>
    </row>
    <row r="8" spans="3:35" ht="18" customHeight="1" x14ac:dyDescent="0.15">
      <c r="O8" s="14"/>
      <c r="P8" s="14"/>
      <c r="Y8" s="25"/>
      <c r="Z8" s="25"/>
      <c r="AA8" s="25"/>
    </row>
    <row r="9" spans="3:35" ht="18" customHeight="1" x14ac:dyDescent="0.15">
      <c r="C9" s="474" t="s">
        <v>168</v>
      </c>
      <c r="D9" s="474"/>
      <c r="E9" s="474"/>
      <c r="F9" s="474"/>
      <c r="G9" s="474"/>
      <c r="H9" s="474"/>
      <c r="I9" s="474"/>
      <c r="J9" s="474"/>
      <c r="K9" s="474"/>
      <c r="L9" s="474"/>
      <c r="M9" s="474"/>
      <c r="N9" s="474"/>
      <c r="O9" s="474"/>
      <c r="P9" s="474"/>
      <c r="Q9" s="474"/>
      <c r="R9" s="474"/>
      <c r="S9" s="474"/>
      <c r="T9" s="474"/>
      <c r="U9" s="474"/>
      <c r="V9" s="474"/>
      <c r="W9" s="474"/>
      <c r="X9" s="474"/>
      <c r="Y9" s="474"/>
      <c r="Z9" s="474"/>
      <c r="AA9" s="474"/>
      <c r="AB9" s="474"/>
    </row>
    <row r="10" spans="3:35" ht="18" customHeight="1" x14ac:dyDescent="0.15">
      <c r="C10" s="474"/>
      <c r="D10" s="474"/>
      <c r="E10" s="474"/>
      <c r="F10" s="474"/>
      <c r="G10" s="474"/>
      <c r="H10" s="474"/>
      <c r="I10" s="474"/>
      <c r="J10" s="474"/>
      <c r="K10" s="474"/>
      <c r="L10" s="474"/>
      <c r="M10" s="474"/>
      <c r="N10" s="474"/>
      <c r="O10" s="474"/>
      <c r="P10" s="474"/>
      <c r="Q10" s="474"/>
      <c r="R10" s="474"/>
      <c r="S10" s="474"/>
      <c r="T10" s="474"/>
      <c r="U10" s="474"/>
      <c r="V10" s="474"/>
      <c r="W10" s="474"/>
      <c r="X10" s="474"/>
      <c r="Y10" s="474"/>
      <c r="Z10" s="474"/>
      <c r="AA10" s="474"/>
      <c r="AB10" s="474"/>
      <c r="AC10" s="15"/>
      <c r="AD10" s="15"/>
      <c r="AE10" s="15"/>
      <c r="AF10" s="15"/>
      <c r="AG10" s="15"/>
      <c r="AH10" s="15"/>
      <c r="AI10" s="15"/>
    </row>
    <row r="11" spans="3:35" ht="18" customHeight="1" x14ac:dyDescent="0.15">
      <c r="C11" s="474"/>
      <c r="D11" s="474"/>
      <c r="E11" s="474"/>
      <c r="F11" s="474"/>
      <c r="G11" s="474"/>
      <c r="H11" s="474"/>
      <c r="I11" s="474"/>
      <c r="J11" s="474"/>
      <c r="K11" s="474"/>
      <c r="L11" s="474"/>
      <c r="M11" s="474"/>
      <c r="N11" s="474"/>
      <c r="O11" s="474"/>
      <c r="P11" s="474"/>
      <c r="Q11" s="474"/>
      <c r="R11" s="474"/>
      <c r="S11" s="474"/>
      <c r="T11" s="474"/>
      <c r="U11" s="474"/>
      <c r="V11" s="474"/>
      <c r="W11" s="474"/>
      <c r="X11" s="474"/>
      <c r="Y11" s="474"/>
      <c r="Z11" s="474"/>
      <c r="AA11" s="474"/>
      <c r="AB11" s="474"/>
      <c r="AC11" s="15"/>
      <c r="AD11" s="15"/>
      <c r="AE11" s="15"/>
      <c r="AF11" s="15"/>
      <c r="AG11" s="15"/>
      <c r="AH11" s="15"/>
      <c r="AI11" s="15"/>
    </row>
    <row r="12" spans="3:35" ht="18" customHeight="1" x14ac:dyDescent="0.15">
      <c r="C12" s="474"/>
      <c r="D12" s="474"/>
      <c r="E12" s="474"/>
      <c r="F12" s="474"/>
      <c r="G12" s="474"/>
      <c r="H12" s="474"/>
      <c r="I12" s="474"/>
      <c r="J12" s="474"/>
      <c r="K12" s="474"/>
      <c r="L12" s="474"/>
      <c r="M12" s="474"/>
      <c r="N12" s="474"/>
      <c r="O12" s="474"/>
      <c r="P12" s="474"/>
      <c r="Q12" s="474"/>
      <c r="R12" s="474"/>
      <c r="S12" s="474"/>
      <c r="T12" s="474"/>
      <c r="U12" s="474"/>
      <c r="V12" s="474"/>
      <c r="W12" s="474"/>
      <c r="X12" s="474"/>
      <c r="Y12" s="474"/>
      <c r="Z12" s="474"/>
      <c r="AA12" s="474"/>
      <c r="AB12" s="474"/>
      <c r="AC12" s="15"/>
      <c r="AD12" s="15"/>
      <c r="AE12" s="15"/>
      <c r="AF12" s="15"/>
      <c r="AG12" s="15"/>
      <c r="AH12" s="15"/>
      <c r="AI12" s="15"/>
    </row>
    <row r="13" spans="3:35" ht="18" customHeight="1" x14ac:dyDescent="0.15">
      <c r="E13" s="14"/>
      <c r="N13" s="25"/>
      <c r="O13" s="25"/>
    </row>
    <row r="14" spans="3:35" ht="18" customHeight="1" x14ac:dyDescent="0.15">
      <c r="E14" s="14"/>
      <c r="J14" s="104" t="s">
        <v>19</v>
      </c>
      <c r="K14" s="104"/>
      <c r="L14" s="104"/>
      <c r="M14" s="104"/>
      <c r="N14" s="14"/>
      <c r="O14" s="106"/>
      <c r="P14" s="106"/>
      <c r="Q14" s="106"/>
      <c r="R14" s="106"/>
      <c r="S14" s="106"/>
      <c r="T14" s="106"/>
      <c r="U14" s="106"/>
      <c r="V14" s="106"/>
      <c r="W14" s="106"/>
    </row>
    <row r="15" spans="3:35" ht="18" customHeight="1" x14ac:dyDescent="0.15">
      <c r="J15" s="104" t="s">
        <v>7</v>
      </c>
      <c r="K15" s="104"/>
      <c r="L15" s="104"/>
      <c r="M15" s="104"/>
      <c r="N15" s="14"/>
      <c r="O15" s="106"/>
      <c r="P15" s="106"/>
      <c r="Q15" s="106"/>
      <c r="R15" s="106"/>
      <c r="S15" s="106"/>
      <c r="T15" s="106"/>
      <c r="U15" s="106"/>
      <c r="V15" s="106"/>
      <c r="W15" s="106"/>
    </row>
    <row r="16" spans="3:35" ht="18" customHeight="1" x14ac:dyDescent="0.15">
      <c r="J16" s="104" t="s">
        <v>1</v>
      </c>
      <c r="K16" s="104"/>
      <c r="L16" s="104"/>
      <c r="M16" s="104"/>
      <c r="N16" s="14"/>
      <c r="O16" s="475" t="s">
        <v>61</v>
      </c>
      <c r="P16" s="475"/>
      <c r="Q16" s="475"/>
      <c r="R16" s="475"/>
      <c r="S16" s="475"/>
      <c r="T16" s="475"/>
      <c r="U16" s="475"/>
      <c r="V16" s="475"/>
      <c r="W16" s="475"/>
    </row>
    <row r="17" spans="4:30" ht="18" customHeight="1" x14ac:dyDescent="0.15">
      <c r="J17" s="104" t="s">
        <v>3</v>
      </c>
      <c r="K17" s="104"/>
      <c r="L17" s="104"/>
      <c r="M17" s="104"/>
      <c r="N17" s="14"/>
      <c r="O17" s="106"/>
      <c r="P17" s="106"/>
      <c r="Q17" s="106"/>
      <c r="R17" s="106"/>
      <c r="S17" s="106"/>
      <c r="T17" s="106"/>
      <c r="U17" s="106"/>
      <c r="V17" s="106"/>
      <c r="W17" s="106"/>
    </row>
    <row r="18" spans="4:30" ht="18" customHeight="1" x14ac:dyDescent="0.15">
      <c r="Y18" s="25"/>
      <c r="Z18" s="25"/>
      <c r="AA18" s="25"/>
    </row>
    <row r="19" spans="4:30" ht="18" customHeight="1" x14ac:dyDescent="0.15">
      <c r="Y19" s="25"/>
      <c r="Z19" s="25"/>
      <c r="AA19" s="25"/>
    </row>
    <row r="20" spans="4:30" ht="18" customHeight="1" x14ac:dyDescent="0.15">
      <c r="D20" s="84" t="s">
        <v>118</v>
      </c>
      <c r="E20" s="84"/>
      <c r="F20" s="84"/>
      <c r="G20" s="84"/>
      <c r="H20" s="84"/>
      <c r="I20" s="84"/>
      <c r="J20" s="84"/>
      <c r="K20" s="84"/>
      <c r="L20" s="84"/>
      <c r="M20" s="84"/>
      <c r="N20" s="84"/>
      <c r="O20" s="84"/>
      <c r="P20" s="84"/>
      <c r="Q20" s="84"/>
      <c r="R20" s="84"/>
      <c r="S20" s="84"/>
      <c r="T20" s="84"/>
      <c r="U20" s="84"/>
      <c r="V20" s="84"/>
      <c r="W20" s="84"/>
      <c r="X20" s="84"/>
      <c r="Y20" s="85"/>
      <c r="Z20" s="85"/>
      <c r="AA20" s="85"/>
    </row>
    <row r="21" spans="4:30" ht="18" customHeight="1" x14ac:dyDescent="0.15">
      <c r="D21" s="84"/>
      <c r="E21" s="84"/>
      <c r="F21" s="84"/>
      <c r="G21" s="84"/>
      <c r="H21" s="84"/>
      <c r="I21" s="84"/>
      <c r="J21" s="84"/>
      <c r="K21" s="84"/>
      <c r="L21" s="84"/>
      <c r="M21" s="84"/>
      <c r="N21" s="84"/>
      <c r="O21" s="84"/>
      <c r="P21" s="84"/>
      <c r="Q21" s="84"/>
      <c r="R21" s="84"/>
      <c r="S21" s="84"/>
      <c r="T21" s="84"/>
      <c r="U21" s="84"/>
      <c r="V21" s="84"/>
      <c r="W21" s="84"/>
      <c r="X21" s="84"/>
      <c r="Y21" s="85"/>
      <c r="Z21" s="85"/>
      <c r="AA21" s="85"/>
    </row>
    <row r="22" spans="4:30" ht="18" customHeight="1" x14ac:dyDescent="0.15">
      <c r="G22" s="84"/>
      <c r="H22" s="84" t="s">
        <v>62</v>
      </c>
      <c r="I22" s="84"/>
      <c r="J22" s="84"/>
      <c r="K22" s="84"/>
      <c r="L22" s="84"/>
      <c r="M22" s="84"/>
      <c r="N22" s="84"/>
      <c r="O22" s="84"/>
      <c r="P22" s="84"/>
      <c r="Q22" s="84"/>
      <c r="R22" s="84"/>
      <c r="S22" s="84"/>
      <c r="T22" s="84"/>
      <c r="U22" s="84"/>
      <c r="V22" s="84"/>
      <c r="W22" s="84"/>
      <c r="X22" s="84"/>
      <c r="Y22" s="84"/>
      <c r="Z22" s="84"/>
      <c r="AA22" s="84"/>
      <c r="AB22" s="84"/>
      <c r="AC22" s="85"/>
      <c r="AD22" s="85"/>
    </row>
    <row r="23" spans="4:30" ht="18" customHeight="1" x14ac:dyDescent="0.15">
      <c r="G23" s="84"/>
      <c r="H23" s="84"/>
      <c r="I23" s="477" t="s">
        <v>63</v>
      </c>
      <c r="J23" s="477"/>
      <c r="K23" s="476"/>
      <c r="L23" s="476"/>
      <c r="M23" s="476"/>
      <c r="N23" s="476"/>
      <c r="O23" s="476"/>
      <c r="P23" s="476"/>
      <c r="Q23" s="476"/>
      <c r="R23" s="476"/>
      <c r="S23" s="476"/>
      <c r="T23" s="84"/>
      <c r="U23" s="84"/>
      <c r="V23" s="84"/>
      <c r="W23" s="84"/>
      <c r="X23" s="84"/>
      <c r="Y23" s="84"/>
      <c r="Z23" s="84"/>
      <c r="AA23" s="84"/>
      <c r="AB23" s="84"/>
      <c r="AC23" s="85"/>
      <c r="AD23" s="85"/>
    </row>
    <row r="24" spans="4:30" ht="18" customHeight="1" x14ac:dyDescent="0.15">
      <c r="G24" s="84"/>
      <c r="H24" s="84"/>
      <c r="I24" s="477" t="s">
        <v>64</v>
      </c>
      <c r="J24" s="477"/>
      <c r="K24" s="476"/>
      <c r="L24" s="476"/>
      <c r="M24" s="476"/>
      <c r="N24" s="476"/>
      <c r="O24" s="476"/>
      <c r="P24" s="476"/>
      <c r="Q24" s="476"/>
      <c r="R24" s="476"/>
      <c r="S24" s="476"/>
      <c r="T24" s="84"/>
      <c r="U24" s="84"/>
      <c r="V24" s="84"/>
      <c r="W24" s="84"/>
      <c r="X24" s="84"/>
      <c r="Y24" s="84"/>
      <c r="Z24" s="84"/>
      <c r="AA24" s="84"/>
      <c r="AB24" s="84"/>
      <c r="AC24" s="85"/>
      <c r="AD24" s="85"/>
    </row>
    <row r="25" spans="4:30" ht="18" customHeight="1" x14ac:dyDescent="0.15">
      <c r="G25" s="84"/>
      <c r="I25" s="475" t="s">
        <v>66</v>
      </c>
      <c r="J25" s="475"/>
      <c r="K25" s="476"/>
      <c r="L25" s="476"/>
      <c r="M25" s="476"/>
      <c r="N25" s="476"/>
      <c r="O25" s="476"/>
      <c r="P25" s="476"/>
      <c r="Q25" s="476"/>
      <c r="R25" s="476"/>
      <c r="S25" s="476"/>
      <c r="V25" s="84"/>
      <c r="W25" s="84"/>
      <c r="X25" s="84"/>
      <c r="Y25" s="84"/>
      <c r="Z25" s="84"/>
      <c r="AA25" s="84"/>
      <c r="AB25" s="84"/>
      <c r="AC25" s="85"/>
      <c r="AD25" s="85"/>
    </row>
    <row r="26" spans="4:30" ht="18" customHeight="1" x14ac:dyDescent="0.15">
      <c r="G26" s="84"/>
      <c r="H26" s="478" t="s">
        <v>169</v>
      </c>
      <c r="I26" s="478"/>
      <c r="J26" s="478"/>
      <c r="K26" s="478"/>
      <c r="L26" s="478"/>
      <c r="M26" s="478"/>
      <c r="N26" s="478"/>
      <c r="O26" s="478"/>
      <c r="P26" s="478"/>
      <c r="Q26" s="478"/>
      <c r="R26" s="478"/>
      <c r="S26" s="478"/>
      <c r="T26" s="478"/>
      <c r="U26" s="478"/>
      <c r="V26" s="478"/>
      <c r="W26" s="478"/>
      <c r="X26" s="478"/>
      <c r="Y26" s="478"/>
      <c r="Z26" s="84"/>
      <c r="AA26" s="84"/>
      <c r="AB26" s="84"/>
      <c r="AC26" s="85"/>
      <c r="AD26" s="85"/>
    </row>
    <row r="27" spans="4:30" ht="18" customHeight="1" x14ac:dyDescent="0.15">
      <c r="G27" s="84"/>
      <c r="H27" s="84"/>
      <c r="I27" s="477" t="s">
        <v>63</v>
      </c>
      <c r="J27" s="477"/>
      <c r="K27" s="476"/>
      <c r="L27" s="476"/>
      <c r="M27" s="476"/>
      <c r="N27" s="476"/>
      <c r="O27" s="476"/>
      <c r="P27" s="476"/>
      <c r="Q27" s="476"/>
      <c r="R27" s="476"/>
      <c r="S27" s="476"/>
      <c r="T27" s="84"/>
      <c r="U27" s="84"/>
      <c r="V27" s="84"/>
      <c r="W27" s="84"/>
      <c r="X27" s="84"/>
      <c r="Y27" s="84"/>
      <c r="Z27" s="84"/>
      <c r="AA27" s="84"/>
      <c r="AB27" s="84"/>
      <c r="AC27" s="85"/>
      <c r="AD27" s="85"/>
    </row>
    <row r="28" spans="4:30" ht="18" customHeight="1" x14ac:dyDescent="0.15">
      <c r="G28" s="84"/>
      <c r="H28" s="84"/>
      <c r="I28" s="477" t="s">
        <v>64</v>
      </c>
      <c r="J28" s="477"/>
      <c r="K28" s="476"/>
      <c r="L28" s="476"/>
      <c r="M28" s="476"/>
      <c r="N28" s="476"/>
      <c r="O28" s="476"/>
      <c r="P28" s="476"/>
      <c r="Q28" s="476"/>
      <c r="R28" s="476"/>
      <c r="S28" s="476"/>
      <c r="T28" s="84"/>
      <c r="U28" s="84"/>
      <c r="V28" s="84"/>
      <c r="W28" s="84"/>
      <c r="X28" s="84"/>
      <c r="Y28" s="84"/>
      <c r="Z28" s="84"/>
      <c r="AA28" s="84"/>
      <c r="AB28" s="84"/>
      <c r="AC28" s="85"/>
      <c r="AD28" s="85"/>
    </row>
    <row r="29" spans="4:30" ht="18" customHeight="1" x14ac:dyDescent="0.15">
      <c r="G29" s="84"/>
      <c r="H29" s="84" t="s">
        <v>44</v>
      </c>
      <c r="I29" s="84"/>
      <c r="J29" s="84"/>
      <c r="K29" s="84"/>
      <c r="L29" s="84"/>
      <c r="M29" s="84"/>
      <c r="N29" s="84"/>
      <c r="O29" s="476"/>
      <c r="P29" s="476"/>
      <c r="Q29" s="476"/>
      <c r="R29" s="476"/>
      <c r="S29" s="476"/>
      <c r="T29" s="476"/>
      <c r="U29" s="84" t="s">
        <v>65</v>
      </c>
      <c r="V29" s="84"/>
      <c r="W29" s="84"/>
      <c r="X29" s="84"/>
      <c r="Y29" s="84"/>
      <c r="Z29" s="84"/>
      <c r="AA29" s="84"/>
      <c r="AB29" s="84"/>
      <c r="AC29" s="85"/>
      <c r="AD29" s="85"/>
    </row>
    <row r="30" spans="4:30" ht="18" customHeight="1" x14ac:dyDescent="0.15">
      <c r="G30" s="84"/>
      <c r="H30" s="84"/>
      <c r="I30" s="477" t="s">
        <v>63</v>
      </c>
      <c r="J30" s="477"/>
      <c r="K30" s="476"/>
      <c r="L30" s="476"/>
      <c r="M30" s="476"/>
      <c r="N30" s="476"/>
      <c r="O30" s="476"/>
      <c r="P30" s="476"/>
      <c r="Q30" s="476"/>
      <c r="R30" s="476"/>
      <c r="S30" s="476"/>
      <c r="T30" s="84"/>
      <c r="U30" s="84"/>
      <c r="V30" s="84"/>
      <c r="W30" s="84"/>
      <c r="X30" s="84"/>
      <c r="Y30" s="84"/>
      <c r="Z30" s="84"/>
      <c r="AA30" s="84"/>
      <c r="AB30" s="84"/>
      <c r="AC30" s="85"/>
      <c r="AD30" s="85"/>
    </row>
    <row r="31" spans="4:30" ht="18" customHeight="1" x14ac:dyDescent="0.15">
      <c r="D31" s="84"/>
      <c r="E31" s="84"/>
      <c r="F31" s="84"/>
      <c r="G31" s="84"/>
      <c r="H31" s="84"/>
      <c r="I31" s="477" t="s">
        <v>64</v>
      </c>
      <c r="J31" s="477"/>
      <c r="K31" s="476"/>
      <c r="L31" s="476"/>
      <c r="M31" s="476"/>
      <c r="N31" s="476"/>
      <c r="O31" s="476"/>
      <c r="P31" s="476"/>
      <c r="Q31" s="476"/>
      <c r="R31" s="476"/>
      <c r="S31" s="476"/>
      <c r="T31" s="84"/>
      <c r="U31" s="84"/>
      <c r="V31" s="84"/>
      <c r="W31" s="84"/>
      <c r="X31" s="84"/>
      <c r="Y31" s="85"/>
      <c r="Z31" s="85"/>
      <c r="AA31" s="85"/>
    </row>
    <row r="32" spans="4:30" ht="18" customHeight="1" x14ac:dyDescent="0.15">
      <c r="G32" s="84"/>
      <c r="H32" s="84" t="s">
        <v>44</v>
      </c>
      <c r="I32" s="84"/>
      <c r="J32" s="84"/>
      <c r="K32" s="84"/>
      <c r="L32" s="84"/>
      <c r="M32" s="84"/>
      <c r="N32" s="84"/>
      <c r="O32" s="476"/>
      <c r="P32" s="476"/>
      <c r="Q32" s="476"/>
      <c r="R32" s="476"/>
      <c r="S32" s="476"/>
      <c r="T32" s="476"/>
      <c r="U32" s="84" t="s">
        <v>65</v>
      </c>
      <c r="V32" s="84"/>
      <c r="W32" s="84"/>
      <c r="X32" s="84"/>
      <c r="Y32" s="84"/>
      <c r="Z32" s="84"/>
      <c r="AA32" s="84"/>
      <c r="AB32" s="84"/>
      <c r="AC32" s="85"/>
      <c r="AD32" s="85"/>
    </row>
    <row r="33" spans="3:31" ht="18" customHeight="1" x14ac:dyDescent="0.15">
      <c r="G33" s="84"/>
      <c r="H33" s="84"/>
      <c r="I33" s="477" t="s">
        <v>63</v>
      </c>
      <c r="J33" s="477"/>
      <c r="K33" s="476"/>
      <c r="L33" s="476"/>
      <c r="M33" s="476"/>
      <c r="N33" s="476"/>
      <c r="O33" s="476"/>
      <c r="P33" s="476"/>
      <c r="Q33" s="476"/>
      <c r="R33" s="476"/>
      <c r="S33" s="476"/>
      <c r="T33" s="84"/>
      <c r="U33" s="84"/>
      <c r="V33" s="84"/>
      <c r="W33" s="84"/>
      <c r="X33" s="84"/>
      <c r="Y33" s="84"/>
      <c r="Z33" s="84"/>
      <c r="AA33" s="84"/>
      <c r="AB33" s="84"/>
      <c r="AC33" s="85"/>
      <c r="AD33" s="85"/>
    </row>
    <row r="34" spans="3:31" ht="18" customHeight="1" x14ac:dyDescent="0.15">
      <c r="D34" s="84"/>
      <c r="E34" s="84"/>
      <c r="F34" s="84"/>
      <c r="G34" s="84"/>
      <c r="H34" s="84"/>
      <c r="I34" s="477" t="s">
        <v>64</v>
      </c>
      <c r="J34" s="477"/>
      <c r="K34" s="476"/>
      <c r="L34" s="476"/>
      <c r="M34" s="476"/>
      <c r="N34" s="476"/>
      <c r="O34" s="476"/>
      <c r="P34" s="476"/>
      <c r="Q34" s="476"/>
      <c r="R34" s="476"/>
      <c r="S34" s="476"/>
      <c r="T34" s="84"/>
      <c r="U34" s="84"/>
      <c r="V34" s="84"/>
      <c r="W34" s="84"/>
      <c r="X34" s="84"/>
      <c r="Y34" s="85"/>
      <c r="Z34" s="85"/>
      <c r="AA34" s="85"/>
    </row>
    <row r="35" spans="3:31" ht="18" customHeight="1" x14ac:dyDescent="0.15">
      <c r="D35" s="84"/>
      <c r="E35" s="84"/>
      <c r="F35" s="84"/>
      <c r="G35" s="84"/>
      <c r="V35" s="84"/>
      <c r="W35" s="84"/>
      <c r="X35" s="84"/>
      <c r="Y35" s="86"/>
      <c r="Z35" s="86"/>
      <c r="AA35" s="86"/>
      <c r="AB35" s="87"/>
      <c r="AC35" s="87"/>
      <c r="AD35" s="87"/>
      <c r="AE35" s="87"/>
    </row>
    <row r="36" spans="3:31" ht="18" customHeight="1" x14ac:dyDescent="0.15">
      <c r="C36" s="479" t="s">
        <v>79</v>
      </c>
      <c r="D36" s="479"/>
      <c r="E36" s="479"/>
      <c r="F36" s="479"/>
      <c r="G36" s="479"/>
      <c r="H36" s="479"/>
      <c r="I36" s="479"/>
      <c r="J36" s="479"/>
      <c r="K36" s="479"/>
      <c r="L36" s="479"/>
      <c r="M36" s="479"/>
      <c r="N36" s="479"/>
      <c r="O36" s="479"/>
      <c r="P36" s="479"/>
      <c r="Q36" s="479"/>
      <c r="R36" s="479"/>
      <c r="S36" s="479"/>
      <c r="T36" s="479"/>
      <c r="U36" s="479"/>
      <c r="V36" s="479"/>
      <c r="W36" s="479"/>
      <c r="X36" s="479"/>
      <c r="Y36" s="479"/>
      <c r="Z36" s="479"/>
      <c r="AA36" s="479"/>
      <c r="AB36" s="479"/>
    </row>
    <row r="37" spans="3:31" ht="18" customHeight="1" x14ac:dyDescent="0.15">
      <c r="C37" s="479"/>
      <c r="D37" s="479"/>
      <c r="E37" s="479"/>
      <c r="F37" s="479"/>
      <c r="G37" s="479"/>
      <c r="H37" s="479"/>
      <c r="I37" s="479"/>
      <c r="J37" s="479"/>
      <c r="K37" s="479"/>
      <c r="L37" s="479"/>
      <c r="M37" s="479"/>
      <c r="N37" s="479"/>
      <c r="O37" s="479"/>
      <c r="P37" s="479"/>
      <c r="Q37" s="479"/>
      <c r="R37" s="479"/>
      <c r="S37" s="479"/>
      <c r="T37" s="479"/>
      <c r="U37" s="479"/>
      <c r="V37" s="479"/>
      <c r="W37" s="479"/>
      <c r="X37" s="479"/>
      <c r="Y37" s="479"/>
      <c r="Z37" s="479"/>
      <c r="AA37" s="479"/>
      <c r="AB37" s="479"/>
    </row>
    <row r="38" spans="3:31" ht="18" customHeight="1" x14ac:dyDescent="0.15">
      <c r="C38" s="1" t="s">
        <v>68</v>
      </c>
      <c r="D38" s="84"/>
      <c r="E38" s="84"/>
      <c r="F38" s="84"/>
      <c r="G38" s="84"/>
      <c r="V38" s="84"/>
      <c r="W38" s="84"/>
      <c r="X38" s="84"/>
      <c r="Y38" s="85"/>
      <c r="Z38" s="85"/>
      <c r="AA38" s="85"/>
    </row>
    <row r="39" spans="3:31" ht="18" customHeight="1" x14ac:dyDescent="0.15">
      <c r="Y39" s="25"/>
      <c r="Z39" s="25"/>
      <c r="AA39" s="25"/>
    </row>
    <row r="40" spans="3:31" ht="18" customHeight="1" x14ac:dyDescent="0.15">
      <c r="D40" s="501" t="s">
        <v>70</v>
      </c>
      <c r="E40" s="502"/>
      <c r="F40" s="502"/>
      <c r="G40" s="502"/>
      <c r="H40" s="502"/>
      <c r="I40" s="502"/>
      <c r="J40" s="502"/>
      <c r="K40" s="502"/>
      <c r="L40" s="502"/>
      <c r="M40" s="502"/>
      <c r="N40" s="503"/>
      <c r="O40" s="504" t="s">
        <v>69</v>
      </c>
      <c r="P40" s="505"/>
      <c r="Q40" s="505"/>
      <c r="R40" s="505"/>
      <c r="S40" s="505"/>
      <c r="T40" s="506"/>
      <c r="U40" s="507" t="s">
        <v>9</v>
      </c>
      <c r="V40" s="508"/>
      <c r="W40" s="508"/>
      <c r="X40" s="508"/>
      <c r="Y40" s="508"/>
      <c r="Z40" s="509"/>
      <c r="AA40" s="25"/>
      <c r="AB40" s="25"/>
    </row>
    <row r="41" spans="3:31" ht="18" customHeight="1" x14ac:dyDescent="0.15">
      <c r="D41" s="480" t="s">
        <v>93</v>
      </c>
      <c r="E41" s="481"/>
      <c r="F41" s="481"/>
      <c r="G41" s="481"/>
      <c r="H41" s="481"/>
      <c r="I41" s="481"/>
      <c r="J41" s="481"/>
      <c r="K41" s="481"/>
      <c r="L41" s="481"/>
      <c r="M41" s="481"/>
      <c r="N41" s="482"/>
      <c r="O41" s="483"/>
      <c r="P41" s="484"/>
      <c r="Q41" s="484"/>
      <c r="R41" s="484"/>
      <c r="S41" s="484"/>
      <c r="T41" s="485"/>
      <c r="U41" s="483"/>
      <c r="V41" s="484"/>
      <c r="W41" s="484"/>
      <c r="X41" s="484"/>
      <c r="Y41" s="484"/>
      <c r="Z41" s="485"/>
      <c r="AA41" s="25"/>
      <c r="AB41" s="25"/>
    </row>
    <row r="42" spans="3:31" ht="18" customHeight="1" x14ac:dyDescent="0.15">
      <c r="D42" s="480"/>
      <c r="E42" s="481"/>
      <c r="F42" s="481"/>
      <c r="G42" s="481"/>
      <c r="H42" s="481"/>
      <c r="I42" s="481"/>
      <c r="J42" s="481"/>
      <c r="K42" s="481"/>
      <c r="L42" s="481"/>
      <c r="M42" s="481"/>
      <c r="N42" s="482"/>
      <c r="O42" s="486"/>
      <c r="P42" s="487"/>
      <c r="Q42" s="487"/>
      <c r="R42" s="487"/>
      <c r="S42" s="487"/>
      <c r="T42" s="488"/>
      <c r="U42" s="486"/>
      <c r="V42" s="487"/>
      <c r="W42" s="487"/>
      <c r="X42" s="487"/>
      <c r="Y42" s="487"/>
      <c r="Z42" s="488"/>
      <c r="AA42" s="25"/>
      <c r="AB42" s="25"/>
    </row>
    <row r="43" spans="3:31" ht="18" customHeight="1" x14ac:dyDescent="0.15">
      <c r="D43" s="492" t="s">
        <v>170</v>
      </c>
      <c r="E43" s="493"/>
      <c r="F43" s="493"/>
      <c r="G43" s="493"/>
      <c r="H43" s="493"/>
      <c r="I43" s="493"/>
      <c r="J43" s="493"/>
      <c r="K43" s="493"/>
      <c r="L43" s="493"/>
      <c r="M43" s="493"/>
      <c r="N43" s="494"/>
      <c r="O43" s="486"/>
      <c r="P43" s="487"/>
      <c r="Q43" s="487"/>
      <c r="R43" s="487"/>
      <c r="S43" s="487"/>
      <c r="T43" s="488"/>
      <c r="U43" s="486"/>
      <c r="V43" s="487"/>
      <c r="W43" s="487"/>
      <c r="X43" s="487"/>
      <c r="Y43" s="487"/>
      <c r="Z43" s="488"/>
      <c r="AA43" s="25"/>
      <c r="AB43" s="25"/>
    </row>
    <row r="44" spans="3:31" ht="18" customHeight="1" x14ac:dyDescent="0.15">
      <c r="D44" s="495"/>
      <c r="E44" s="496"/>
      <c r="F44" s="496"/>
      <c r="G44" s="496"/>
      <c r="H44" s="496"/>
      <c r="I44" s="496"/>
      <c r="J44" s="496"/>
      <c r="K44" s="496"/>
      <c r="L44" s="496"/>
      <c r="M44" s="496"/>
      <c r="N44" s="497"/>
      <c r="O44" s="486"/>
      <c r="P44" s="487"/>
      <c r="Q44" s="487"/>
      <c r="R44" s="487"/>
      <c r="S44" s="487"/>
      <c r="T44" s="488"/>
      <c r="U44" s="486"/>
      <c r="V44" s="487"/>
      <c r="W44" s="487"/>
      <c r="X44" s="487"/>
      <c r="Y44" s="487"/>
      <c r="Z44" s="488"/>
      <c r="AA44" s="25"/>
      <c r="AB44" s="25"/>
    </row>
    <row r="45" spans="3:31" ht="18" customHeight="1" x14ac:dyDescent="0.15">
      <c r="D45" s="495"/>
      <c r="E45" s="496"/>
      <c r="F45" s="496"/>
      <c r="G45" s="496"/>
      <c r="H45" s="496"/>
      <c r="I45" s="496"/>
      <c r="J45" s="496"/>
      <c r="K45" s="496"/>
      <c r="L45" s="496"/>
      <c r="M45" s="496"/>
      <c r="N45" s="497"/>
      <c r="O45" s="486"/>
      <c r="P45" s="487"/>
      <c r="Q45" s="487"/>
      <c r="R45" s="487"/>
      <c r="S45" s="487"/>
      <c r="T45" s="488"/>
      <c r="U45" s="486"/>
      <c r="V45" s="487"/>
      <c r="W45" s="487"/>
      <c r="X45" s="487"/>
      <c r="Y45" s="487"/>
      <c r="Z45" s="488"/>
    </row>
    <row r="46" spans="3:31" ht="15" customHeight="1" x14ac:dyDescent="0.15">
      <c r="D46" s="498"/>
      <c r="E46" s="499"/>
      <c r="F46" s="499"/>
      <c r="G46" s="499"/>
      <c r="H46" s="499"/>
      <c r="I46" s="499"/>
      <c r="J46" s="499"/>
      <c r="K46" s="499"/>
      <c r="L46" s="499"/>
      <c r="M46" s="499"/>
      <c r="N46" s="500"/>
      <c r="O46" s="489"/>
      <c r="P46" s="490"/>
      <c r="Q46" s="490"/>
      <c r="R46" s="490"/>
      <c r="S46" s="490"/>
      <c r="T46" s="491"/>
      <c r="U46" s="489"/>
      <c r="V46" s="490"/>
      <c r="W46" s="490"/>
      <c r="X46" s="490"/>
      <c r="Y46" s="490"/>
      <c r="Z46" s="491"/>
    </row>
  </sheetData>
  <mergeCells count="42">
    <mergeCell ref="D41:N42"/>
    <mergeCell ref="O41:T46"/>
    <mergeCell ref="U41:Z46"/>
    <mergeCell ref="D43:N46"/>
    <mergeCell ref="D40:N40"/>
    <mergeCell ref="O40:T40"/>
    <mergeCell ref="U40:Z40"/>
    <mergeCell ref="O29:T29"/>
    <mergeCell ref="I30:J30"/>
    <mergeCell ref="K30:S30"/>
    <mergeCell ref="I31:J31"/>
    <mergeCell ref="K31:S31"/>
    <mergeCell ref="C36:AB37"/>
    <mergeCell ref="O32:T32"/>
    <mergeCell ref="I33:J33"/>
    <mergeCell ref="K33:S33"/>
    <mergeCell ref="I34:J34"/>
    <mergeCell ref="K34:S34"/>
    <mergeCell ref="K28:S28"/>
    <mergeCell ref="I23:J23"/>
    <mergeCell ref="K23:S23"/>
    <mergeCell ref="I24:J24"/>
    <mergeCell ref="K24:S24"/>
    <mergeCell ref="I25:J25"/>
    <mergeCell ref="K25:S25"/>
    <mergeCell ref="H26:Y26"/>
    <mergeCell ref="I27:J27"/>
    <mergeCell ref="K27:S27"/>
    <mergeCell ref="I28:J28"/>
    <mergeCell ref="J15:M15"/>
    <mergeCell ref="O15:W15"/>
    <mergeCell ref="J16:M16"/>
    <mergeCell ref="O16:W16"/>
    <mergeCell ref="J17:M17"/>
    <mergeCell ref="O17:W17"/>
    <mergeCell ref="T1:X1"/>
    <mergeCell ref="Y1:AB1"/>
    <mergeCell ref="G3:W3"/>
    <mergeCell ref="S5:AB5"/>
    <mergeCell ref="J14:M14"/>
    <mergeCell ref="O14:W14"/>
    <mergeCell ref="C9:AB12"/>
  </mergeCells>
  <phoneticPr fontId="1"/>
  <pageMargins left="0.78740157480314965" right="0.39370078740157483" top="0.78740157480314965" bottom="0.78740157480314965" header="0.59055118110236227" footer="0.39370078740157483"/>
  <pageSetup paperSize="9" scale="9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61"/>
  <sheetViews>
    <sheetView showGridLines="0" view="pageBreakPreview" zoomScale="55" zoomScaleSheetLayoutView="55" workbookViewId="0">
      <selection activeCell="M50" sqref="M50"/>
    </sheetView>
  </sheetViews>
  <sheetFormatPr defaultColWidth="13" defaultRowHeight="13.5" x14ac:dyDescent="0.15"/>
  <cols>
    <col min="1" max="1" width="1" style="95" customWidth="1"/>
    <col min="2" max="2" width="13.5" style="95" customWidth="1"/>
    <col min="3" max="4" width="23.625" style="95" customWidth="1"/>
    <col min="5" max="5" width="27" style="95" customWidth="1"/>
    <col min="6" max="6" width="13.5" style="95" customWidth="1"/>
    <col min="7" max="7" width="23.625" style="95" customWidth="1"/>
    <col min="8" max="8" width="27.625" style="95" customWidth="1"/>
    <col min="9" max="9" width="45.625" style="95" customWidth="1"/>
    <col min="10" max="10" width="1" style="95" customWidth="1"/>
    <col min="11" max="16384" width="13" style="95"/>
  </cols>
  <sheetData>
    <row r="1" spans="2:9" ht="7.5" customHeight="1" thickBot="1" x14ac:dyDescent="0.2"/>
    <row r="2" spans="2:9" ht="18.75" customHeight="1" thickBot="1" x14ac:dyDescent="0.2">
      <c r="B2" s="510" t="s">
        <v>147</v>
      </c>
      <c r="C2" s="511"/>
      <c r="D2" s="511"/>
      <c r="E2" s="511"/>
      <c r="F2" s="511"/>
      <c r="G2" s="511"/>
      <c r="H2" s="511"/>
      <c r="I2" s="512"/>
    </row>
    <row r="3" spans="2:9" x14ac:dyDescent="0.15">
      <c r="B3" s="88"/>
      <c r="C3" s="85"/>
      <c r="D3" s="85"/>
      <c r="E3" s="85"/>
      <c r="F3" s="85"/>
      <c r="G3" s="85"/>
      <c r="H3" s="85"/>
      <c r="I3" s="93"/>
    </row>
    <row r="4" spans="2:9" x14ac:dyDescent="0.15">
      <c r="B4" s="88"/>
      <c r="C4" s="85"/>
      <c r="D4" s="85"/>
      <c r="E4" s="85"/>
      <c r="F4" s="85"/>
      <c r="G4" s="85"/>
      <c r="H4" s="85"/>
      <c r="I4" s="93"/>
    </row>
    <row r="5" spans="2:9" x14ac:dyDescent="0.15">
      <c r="B5" s="88"/>
      <c r="C5" s="85"/>
      <c r="D5" s="85"/>
      <c r="E5" s="85"/>
      <c r="F5" s="85"/>
      <c r="G5" s="85"/>
      <c r="H5" s="85"/>
      <c r="I5" s="93"/>
    </row>
    <row r="6" spans="2:9" x14ac:dyDescent="0.15">
      <c r="B6" s="88"/>
      <c r="C6" s="85"/>
      <c r="D6" s="85"/>
      <c r="E6" s="85"/>
      <c r="F6" s="85"/>
      <c r="G6" s="85"/>
      <c r="H6" s="85"/>
      <c r="I6" s="93"/>
    </row>
    <row r="7" spans="2:9" x14ac:dyDescent="0.15">
      <c r="B7" s="88"/>
      <c r="C7" s="91"/>
      <c r="D7" s="85"/>
      <c r="E7" s="85"/>
      <c r="F7" s="85"/>
      <c r="G7" s="91"/>
      <c r="H7" s="85"/>
      <c r="I7" s="93"/>
    </row>
    <row r="8" spans="2:9" x14ac:dyDescent="0.15">
      <c r="B8" s="88"/>
      <c r="C8" s="85"/>
      <c r="D8" s="85"/>
      <c r="E8" s="85"/>
      <c r="F8" s="85"/>
      <c r="G8" s="85"/>
      <c r="H8" s="85"/>
      <c r="I8" s="93"/>
    </row>
    <row r="9" spans="2:9" x14ac:dyDescent="0.15">
      <c r="B9" s="88"/>
      <c r="C9" s="85"/>
      <c r="D9" s="85"/>
      <c r="E9" s="85"/>
      <c r="F9" s="85"/>
      <c r="G9" s="85"/>
      <c r="H9" s="85"/>
      <c r="I9" s="93"/>
    </row>
    <row r="10" spans="2:9" x14ac:dyDescent="0.15">
      <c r="B10" s="88"/>
      <c r="C10" s="85"/>
      <c r="D10" s="85"/>
      <c r="E10" s="85"/>
      <c r="F10" s="85"/>
      <c r="G10" s="85"/>
      <c r="H10" s="85"/>
      <c r="I10" s="93"/>
    </row>
    <row r="11" spans="2:9" x14ac:dyDescent="0.15">
      <c r="B11" s="88"/>
      <c r="C11" s="85"/>
      <c r="D11" s="85"/>
      <c r="E11" s="85"/>
      <c r="F11" s="85"/>
      <c r="G11" s="85"/>
      <c r="H11" s="85"/>
      <c r="I11" s="93"/>
    </row>
    <row r="12" spans="2:9" x14ac:dyDescent="0.15">
      <c r="B12" s="88"/>
      <c r="C12" s="85"/>
      <c r="D12" s="85"/>
      <c r="E12" s="85"/>
      <c r="F12" s="85"/>
      <c r="G12" s="85"/>
      <c r="H12" s="85"/>
      <c r="I12" s="93"/>
    </row>
    <row r="13" spans="2:9" x14ac:dyDescent="0.15">
      <c r="B13" s="88"/>
      <c r="C13" s="85"/>
      <c r="D13" s="85"/>
      <c r="E13" s="85"/>
      <c r="F13" s="85"/>
      <c r="G13" s="85"/>
      <c r="H13" s="85"/>
      <c r="I13" s="93"/>
    </row>
    <row r="14" spans="2:9" x14ac:dyDescent="0.15">
      <c r="B14" s="88"/>
      <c r="C14" s="85"/>
      <c r="D14" s="85"/>
      <c r="E14" s="85"/>
      <c r="F14" s="85"/>
      <c r="G14" s="85"/>
      <c r="H14" s="85"/>
      <c r="I14" s="93"/>
    </row>
    <row r="15" spans="2:9" x14ac:dyDescent="0.15">
      <c r="B15" s="88"/>
      <c r="C15" s="85"/>
      <c r="D15" s="85"/>
      <c r="E15" s="85"/>
      <c r="F15" s="85"/>
      <c r="G15" s="85"/>
      <c r="H15" s="85"/>
      <c r="I15" s="93"/>
    </row>
    <row r="16" spans="2:9" x14ac:dyDescent="0.15">
      <c r="B16" s="88"/>
      <c r="C16" s="85"/>
      <c r="D16" s="85"/>
      <c r="E16" s="85"/>
      <c r="F16" s="85"/>
      <c r="G16" s="85"/>
      <c r="H16" s="85"/>
      <c r="I16" s="93"/>
    </row>
    <row r="17" spans="2:9" x14ac:dyDescent="0.15">
      <c r="B17" s="88"/>
      <c r="C17" s="85"/>
      <c r="D17" s="85"/>
      <c r="E17" s="85"/>
      <c r="F17" s="85"/>
      <c r="G17" s="85"/>
      <c r="H17" s="85"/>
      <c r="I17" s="93"/>
    </row>
    <row r="18" spans="2:9" x14ac:dyDescent="0.15">
      <c r="B18" s="88"/>
      <c r="C18" s="85"/>
      <c r="D18" s="85"/>
      <c r="E18" s="85"/>
      <c r="F18" s="85"/>
      <c r="G18" s="85"/>
      <c r="H18" s="85"/>
      <c r="I18" s="93"/>
    </row>
    <row r="19" spans="2:9" x14ac:dyDescent="0.15">
      <c r="B19" s="88"/>
      <c r="C19" s="85"/>
      <c r="D19" s="85"/>
      <c r="E19" s="85"/>
      <c r="F19" s="85"/>
      <c r="G19" s="85"/>
      <c r="H19" s="85"/>
      <c r="I19" s="93"/>
    </row>
    <row r="20" spans="2:9" x14ac:dyDescent="0.15">
      <c r="B20" s="88"/>
      <c r="C20" s="91"/>
      <c r="D20" s="85"/>
      <c r="E20" s="85"/>
      <c r="F20" s="85"/>
      <c r="G20" s="91"/>
      <c r="H20" s="85"/>
      <c r="I20" s="93"/>
    </row>
    <row r="21" spans="2:9" x14ac:dyDescent="0.15">
      <c r="B21" s="88"/>
      <c r="C21" s="85"/>
      <c r="D21" s="85"/>
      <c r="E21" s="85"/>
      <c r="F21" s="85"/>
      <c r="G21" s="85"/>
      <c r="H21" s="85"/>
      <c r="I21" s="93"/>
    </row>
    <row r="22" spans="2:9" x14ac:dyDescent="0.15">
      <c r="B22" s="88"/>
      <c r="C22" s="85"/>
      <c r="D22" s="85"/>
      <c r="E22" s="85"/>
      <c r="F22" s="85"/>
      <c r="G22" s="85"/>
      <c r="H22" s="85"/>
      <c r="I22" s="93"/>
    </row>
    <row r="23" spans="2:9" x14ac:dyDescent="0.15">
      <c r="B23" s="88"/>
      <c r="C23" s="85"/>
      <c r="D23" s="85"/>
      <c r="E23" s="85"/>
      <c r="F23" s="85"/>
      <c r="G23" s="85"/>
      <c r="H23" s="85"/>
      <c r="I23" s="93"/>
    </row>
    <row r="24" spans="2:9" x14ac:dyDescent="0.15">
      <c r="B24" s="88"/>
      <c r="C24" s="85"/>
      <c r="D24" s="85"/>
      <c r="E24" s="85"/>
      <c r="F24" s="85"/>
      <c r="G24" s="85"/>
      <c r="H24" s="85"/>
      <c r="I24" s="93"/>
    </row>
    <row r="25" spans="2:9" x14ac:dyDescent="0.15">
      <c r="B25" s="88"/>
      <c r="C25" s="85"/>
      <c r="D25" s="85"/>
      <c r="E25" s="85"/>
      <c r="F25" s="85"/>
      <c r="G25" s="85"/>
      <c r="H25" s="85"/>
      <c r="I25" s="93"/>
    </row>
    <row r="26" spans="2:9" x14ac:dyDescent="0.15">
      <c r="B26" s="88"/>
      <c r="C26" s="85"/>
      <c r="D26" s="85"/>
      <c r="E26" s="85"/>
      <c r="F26" s="85"/>
      <c r="G26" s="85"/>
      <c r="H26" s="85"/>
      <c r="I26" s="93"/>
    </row>
    <row r="27" spans="2:9" x14ac:dyDescent="0.15">
      <c r="B27" s="88"/>
      <c r="C27" s="85"/>
      <c r="D27" s="85"/>
      <c r="E27" s="85"/>
      <c r="F27" s="85"/>
      <c r="G27" s="85"/>
      <c r="H27" s="85"/>
      <c r="I27" s="93"/>
    </row>
    <row r="28" spans="2:9" x14ac:dyDescent="0.15">
      <c r="B28" s="88"/>
      <c r="C28" s="85"/>
      <c r="D28" s="85"/>
      <c r="E28" s="85"/>
      <c r="F28" s="85"/>
      <c r="G28" s="85"/>
      <c r="H28" s="85"/>
      <c r="I28" s="93"/>
    </row>
    <row r="29" spans="2:9" x14ac:dyDescent="0.15">
      <c r="B29" s="88"/>
      <c r="C29" s="85"/>
      <c r="D29" s="85"/>
      <c r="E29" s="85"/>
      <c r="F29" s="85"/>
      <c r="G29" s="85"/>
      <c r="H29" s="85"/>
      <c r="I29" s="93"/>
    </row>
    <row r="30" spans="2:9" x14ac:dyDescent="0.15">
      <c r="B30" s="88"/>
      <c r="C30" s="85"/>
      <c r="D30" s="85"/>
      <c r="E30" s="85"/>
      <c r="F30" s="85"/>
      <c r="G30" s="85"/>
      <c r="H30" s="85"/>
      <c r="I30" s="93"/>
    </row>
    <row r="31" spans="2:9" x14ac:dyDescent="0.15">
      <c r="B31" s="88"/>
      <c r="C31" s="85"/>
      <c r="D31" s="85"/>
      <c r="E31" s="85"/>
      <c r="F31" s="85"/>
      <c r="G31" s="85"/>
      <c r="H31" s="85"/>
      <c r="I31" s="93"/>
    </row>
    <row r="32" spans="2:9" x14ac:dyDescent="0.15">
      <c r="B32" s="88"/>
      <c r="E32" s="85"/>
      <c r="F32" s="85"/>
      <c r="I32" s="93"/>
    </row>
    <row r="33" spans="2:9" x14ac:dyDescent="0.15">
      <c r="B33" s="88"/>
      <c r="E33" s="85"/>
      <c r="F33" s="85"/>
      <c r="I33" s="93"/>
    </row>
    <row r="34" spans="2:9" x14ac:dyDescent="0.15">
      <c r="B34" s="88"/>
      <c r="C34" s="85"/>
      <c r="D34" s="85"/>
      <c r="E34" s="85"/>
      <c r="F34" s="85"/>
      <c r="G34" s="85"/>
      <c r="H34" s="85"/>
      <c r="I34" s="93"/>
    </row>
    <row r="35" spans="2:9" x14ac:dyDescent="0.15">
      <c r="B35" s="88"/>
      <c r="C35" s="85"/>
      <c r="D35" s="85"/>
      <c r="E35" s="85"/>
      <c r="F35" s="85"/>
      <c r="G35" s="85"/>
      <c r="H35" s="85"/>
      <c r="I35" s="93"/>
    </row>
    <row r="36" spans="2:9" x14ac:dyDescent="0.15">
      <c r="B36" s="88"/>
      <c r="C36" s="85"/>
      <c r="D36" s="85"/>
      <c r="E36" s="85"/>
      <c r="F36" s="85"/>
      <c r="G36" s="85"/>
      <c r="H36" s="85"/>
      <c r="I36" s="93"/>
    </row>
    <row r="37" spans="2:9" x14ac:dyDescent="0.15">
      <c r="B37" s="88"/>
      <c r="C37" s="85"/>
      <c r="D37" s="85"/>
      <c r="E37" s="85"/>
      <c r="F37" s="85"/>
      <c r="G37" s="85"/>
      <c r="H37" s="85"/>
      <c r="I37" s="93"/>
    </row>
    <row r="38" spans="2:9" x14ac:dyDescent="0.15">
      <c r="B38" s="88"/>
      <c r="C38" s="85"/>
      <c r="D38" s="85"/>
      <c r="E38" s="85"/>
      <c r="F38" s="85"/>
      <c r="G38" s="85"/>
      <c r="H38" s="85"/>
      <c r="I38" s="93"/>
    </row>
    <row r="39" spans="2:9" x14ac:dyDescent="0.15">
      <c r="B39" s="88"/>
      <c r="C39" s="85"/>
      <c r="D39" s="85"/>
      <c r="E39" s="85"/>
      <c r="F39" s="85"/>
      <c r="G39" s="85"/>
      <c r="H39" s="85"/>
      <c r="I39" s="93"/>
    </row>
    <row r="40" spans="2:9" x14ac:dyDescent="0.15">
      <c r="B40" s="88"/>
      <c r="C40" s="85"/>
      <c r="D40" s="85"/>
      <c r="E40" s="85"/>
      <c r="F40" s="85"/>
      <c r="G40" s="85"/>
      <c r="H40" s="85"/>
      <c r="I40" s="93"/>
    </row>
    <row r="41" spans="2:9" x14ac:dyDescent="0.15">
      <c r="B41" s="88"/>
      <c r="C41" s="85"/>
      <c r="D41" s="85"/>
      <c r="E41" s="85"/>
      <c r="F41" s="85"/>
      <c r="G41" s="85"/>
      <c r="H41" s="85"/>
      <c r="I41" s="93"/>
    </row>
    <row r="42" spans="2:9" x14ac:dyDescent="0.15">
      <c r="B42" s="88"/>
      <c r="C42" s="85"/>
      <c r="D42" s="85"/>
      <c r="E42" s="85"/>
      <c r="F42" s="85"/>
      <c r="G42" s="85"/>
      <c r="H42" s="85"/>
      <c r="I42" s="93"/>
    </row>
    <row r="43" spans="2:9" x14ac:dyDescent="0.15">
      <c r="B43" s="88"/>
      <c r="C43" s="85"/>
      <c r="D43" s="85"/>
      <c r="E43" s="85"/>
      <c r="F43" s="85"/>
      <c r="G43" s="85"/>
      <c r="H43" s="85"/>
      <c r="I43" s="93"/>
    </row>
    <row r="44" spans="2:9" x14ac:dyDescent="0.15">
      <c r="B44" s="88"/>
      <c r="C44" s="85"/>
      <c r="D44" s="85"/>
      <c r="E44" s="85"/>
      <c r="F44" s="85"/>
      <c r="G44" s="85"/>
      <c r="H44" s="85"/>
      <c r="I44" s="93"/>
    </row>
    <row r="45" spans="2:9" x14ac:dyDescent="0.15">
      <c r="B45" s="88"/>
      <c r="C45" s="85"/>
      <c r="D45" s="85"/>
      <c r="E45" s="85"/>
      <c r="F45" s="85"/>
      <c r="G45" s="85"/>
      <c r="H45" s="85"/>
      <c r="I45" s="93"/>
    </row>
    <row r="46" spans="2:9" x14ac:dyDescent="0.15">
      <c r="B46" s="88"/>
      <c r="C46" s="85"/>
      <c r="D46" s="85"/>
      <c r="E46" s="85"/>
      <c r="F46" s="85"/>
      <c r="G46" s="85"/>
      <c r="H46" s="85"/>
      <c r="I46" s="93"/>
    </row>
    <row r="47" spans="2:9" x14ac:dyDescent="0.15">
      <c r="B47" s="88"/>
      <c r="C47" s="85"/>
      <c r="D47" s="85"/>
      <c r="E47" s="85"/>
      <c r="F47" s="85"/>
      <c r="G47" s="85"/>
      <c r="H47" s="85"/>
      <c r="I47" s="93"/>
    </row>
    <row r="48" spans="2:9" x14ac:dyDescent="0.15">
      <c r="B48" s="88"/>
      <c r="C48" s="85"/>
      <c r="D48" s="85"/>
      <c r="E48" s="85"/>
      <c r="F48" s="85"/>
      <c r="G48" s="85"/>
      <c r="H48" s="85"/>
      <c r="I48" s="93"/>
    </row>
    <row r="49" spans="2:9" x14ac:dyDescent="0.15">
      <c r="B49" s="88"/>
      <c r="C49" s="85"/>
      <c r="D49" s="85"/>
      <c r="E49" s="85"/>
      <c r="F49" s="85"/>
      <c r="G49" s="85"/>
      <c r="H49" s="85"/>
      <c r="I49" s="93"/>
    </row>
    <row r="50" spans="2:9" x14ac:dyDescent="0.15">
      <c r="B50" s="88"/>
      <c r="C50" s="85"/>
      <c r="D50" s="85"/>
      <c r="E50" s="85"/>
      <c r="F50" s="85"/>
      <c r="G50" s="85"/>
      <c r="H50" s="85"/>
      <c r="I50" s="93"/>
    </row>
    <row r="51" spans="2:9" x14ac:dyDescent="0.15">
      <c r="B51" s="88"/>
      <c r="C51" s="85"/>
      <c r="D51" s="85"/>
      <c r="E51" s="85"/>
      <c r="F51" s="85"/>
      <c r="G51" s="85"/>
      <c r="H51" s="85"/>
      <c r="I51" s="93"/>
    </row>
    <row r="52" spans="2:9" x14ac:dyDescent="0.15">
      <c r="B52" s="88"/>
      <c r="C52" s="85"/>
      <c r="D52" s="85"/>
      <c r="E52" s="85"/>
      <c r="F52" s="85"/>
      <c r="G52" s="85"/>
      <c r="H52" s="85"/>
      <c r="I52" s="93"/>
    </row>
    <row r="53" spans="2:9" x14ac:dyDescent="0.15">
      <c r="B53" s="88"/>
      <c r="C53" s="85"/>
      <c r="D53" s="85"/>
      <c r="E53" s="85"/>
      <c r="F53" s="85"/>
      <c r="G53" s="85"/>
      <c r="H53" s="85"/>
      <c r="I53" s="93"/>
    </row>
    <row r="54" spans="2:9" x14ac:dyDescent="0.15">
      <c r="B54" s="88"/>
      <c r="C54" s="85"/>
      <c r="D54" s="85"/>
      <c r="E54" s="85"/>
      <c r="F54" s="85"/>
      <c r="G54" s="85"/>
      <c r="H54" s="85"/>
      <c r="I54" s="93"/>
    </row>
    <row r="55" spans="2:9" x14ac:dyDescent="0.15">
      <c r="B55" s="88"/>
      <c r="C55" s="85"/>
      <c r="D55" s="85"/>
      <c r="E55" s="85"/>
      <c r="F55" s="85"/>
      <c r="G55" s="85"/>
      <c r="H55" s="85"/>
      <c r="I55" s="93"/>
    </row>
    <row r="56" spans="2:9" x14ac:dyDescent="0.15">
      <c r="B56" s="88"/>
      <c r="C56" s="85"/>
      <c r="D56" s="85"/>
      <c r="E56" s="85"/>
      <c r="F56" s="85"/>
      <c r="G56" s="85"/>
      <c r="H56" s="85"/>
      <c r="I56" s="93"/>
    </row>
    <row r="57" spans="2:9" x14ac:dyDescent="0.15">
      <c r="B57" s="88"/>
      <c r="C57" s="85"/>
      <c r="D57" s="85"/>
      <c r="E57" s="85"/>
      <c r="F57" s="85"/>
      <c r="G57" s="85"/>
      <c r="H57" s="85"/>
      <c r="I57" s="93"/>
    </row>
    <row r="58" spans="2:9" x14ac:dyDescent="0.15">
      <c r="B58" s="88"/>
      <c r="C58" s="85"/>
      <c r="D58" s="85"/>
      <c r="E58" s="85"/>
      <c r="F58" s="85"/>
      <c r="G58" s="85"/>
      <c r="H58" s="85"/>
      <c r="I58" s="93"/>
    </row>
    <row r="59" spans="2:9" x14ac:dyDescent="0.15">
      <c r="B59" s="88"/>
      <c r="C59" s="85"/>
      <c r="D59" s="85"/>
      <c r="E59" s="85"/>
      <c r="F59" s="85"/>
      <c r="G59" s="85"/>
      <c r="H59" s="85"/>
      <c r="I59" s="93"/>
    </row>
    <row r="60" spans="2:9" ht="14.25" thickBot="1" x14ac:dyDescent="0.2">
      <c r="B60" s="89"/>
      <c r="C60" s="92"/>
      <c r="D60" s="92"/>
      <c r="E60" s="92"/>
      <c r="F60" s="92"/>
      <c r="G60" s="92"/>
      <c r="H60" s="92"/>
      <c r="I60" s="94"/>
    </row>
    <row r="61" spans="2:9" ht="7.5" customHeight="1" x14ac:dyDescent="0.15">
      <c r="B61" s="90"/>
      <c r="C61" s="90"/>
      <c r="D61" s="90"/>
      <c r="E61" s="90"/>
      <c r="F61" s="90"/>
      <c r="G61" s="90"/>
      <c r="H61" s="90"/>
      <c r="I61" s="90"/>
    </row>
  </sheetData>
  <mergeCells count="1">
    <mergeCell ref="B2:I2"/>
  </mergeCells>
  <phoneticPr fontId="18"/>
  <pageMargins left="0.78740157480314965" right="0.39370078740157483" top="0.78740157480314965" bottom="0.78740157480314965" header="0.59055118110236227" footer="0.39370078740157483"/>
  <pageSetup paperSize="8" scale="9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一覧 </vt:lpstr>
      <vt:lpstr>様式1</vt:lpstr>
      <vt:lpstr>様式2</vt:lpstr>
      <vt:lpstr>様式3</vt:lpstr>
      <vt:lpstr>様式4</vt:lpstr>
      <vt:lpstr>様式5-1 </vt:lpstr>
      <vt:lpstr>様式5-2</vt:lpstr>
      <vt:lpstr>様式6</vt:lpstr>
      <vt:lpstr>様式7</vt:lpstr>
      <vt:lpstr>様式8</vt:lpstr>
      <vt:lpstr>'一覧 '!Print_Area</vt:lpstr>
      <vt:lpstr>様式1!Print_Area</vt:lpstr>
      <vt:lpstr>様式2!Print_Area</vt:lpstr>
      <vt:lpstr>様式3!Print_Area</vt:lpstr>
      <vt:lpstr>様式4!Print_Area</vt:lpstr>
      <vt:lpstr>'様式5-1 '!Print_Area</vt:lpstr>
      <vt:lpstr>'様式5-2'!Print_Area</vt:lpstr>
      <vt:lpstr>様式6!Print_Area</vt:lpstr>
      <vt:lpstr>様式7!Print_Area</vt:lpstr>
      <vt:lpstr>様式8!Print_Area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2015-12-26T11:30:08Z</dcterms:created>
  <dcterms:modified xsi:type="dcterms:W3CDTF">2020-04-14T00:11:53Z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2020-03-26T00:03:58Z</vt:filetime>
  </property>
</Properties>
</file>